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45" windowWidth="15180" windowHeight="6030" tabRatio="930" firstSheet="3" activeTab="6"/>
  </bookViews>
  <sheets>
    <sheet name="150906_res" sheetId="1" r:id="rId1"/>
    <sheet name="Коды Кубка + оплата 4 этап" sheetId="7" r:id="rId2"/>
    <sheet name="Рез-ты с Кодами" sheetId="2" r:id="rId3"/>
    <sheet name="Личный рейтинг (детали)" sheetId="9" r:id="rId4"/>
    <sheet name="Личный рейтинг" sheetId="10" r:id="rId5"/>
    <sheet name="Клубный рейтинг (детали)" sheetId="13" r:id="rId6"/>
    <sheet name="Клубный рейтинг" sheetId="11" r:id="rId7"/>
    <sheet name="Малые Кубки (детали)" sheetId="12" r:id="rId8"/>
    <sheet name="Малые Кубки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uplist">'[1]Список участников Кубка СПб'!$A$4:$G$729</definedName>
    <definedName name="etap2">'Коды Кубка + оплата 4 этап'!$C$3</definedName>
    <definedName name="etap2_1">'Коды Кубка + оплата 4 этап'!$D:$D</definedName>
    <definedName name="Group">[2]Лист1!$A$1:$A$38</definedName>
    <definedName name="leg1_3">'Коды Кубка + оплата 4 этап'!$A$3:$S$626</definedName>
    <definedName name="leg2_1">'Коды Кубка + оплата 4 этап'!$C$3:$O$626</definedName>
    <definedName name="leg2_2">'Коды Кубка + оплата 4 этап'!$B$3:$O$626</definedName>
    <definedName name="leg4_1">'Коды Кубка + оплата 4 этап'!$B$3:$S$650</definedName>
    <definedName name="leg4_2">'Коды Кубка + оплата 4 этап'!$C$3:$S$650</definedName>
    <definedName name="leg4_3">'Коды Кубка + оплата 4 этап'!$A$3:$S$650</definedName>
    <definedName name="uppoint" localSheetId="0">'150906_res'!$A$85</definedName>
    <definedName name="uppoint" localSheetId="6">'Клубный рейтинг'!#REF!</definedName>
    <definedName name="uppoint" localSheetId="5">'Клубный рейтинг (детали)'!#REF!</definedName>
    <definedName name="uppoint" localSheetId="4">'Личный рейтинг'!#REF!</definedName>
    <definedName name="uppoint" localSheetId="3">'Личный рейтинг (детали)'!#REF!</definedName>
    <definedName name="uppoint" localSheetId="8">'Малые Кубки'!#REF!</definedName>
    <definedName name="uppoint" localSheetId="7">'Малые Кубки (детали)'!#REF!</definedName>
    <definedName name="uppoint" localSheetId="2">'Рез-ты с Кодами'!$A$142</definedName>
    <definedName name="б">[3]Лист1!$A$1:$A$38</definedName>
    <definedName name="Группа">[4]Лист1!$A$8:$A$38</definedName>
    <definedName name="группы">[5]справочник!$C$2:$C$24</definedName>
    <definedName name="дуп1_3">'Коды Кубка + оплата 4 этап'!$A$3:$S$626</definedName>
    <definedName name="и">[6]Лист1!$B$8:$B$16</definedName>
    <definedName name="Квал">[2]Лист1!$B$8:$B$16</definedName>
    <definedName name="М">[7]Лист1!$A$1:$A$38</definedName>
    <definedName name="мм">[8]Лист1!$B$8:$B$16</definedName>
    <definedName name="разряды">[5]справочник!$A$2:$A$12</definedName>
    <definedName name="СС">[9]Лист1!$A$1:$A$38</definedName>
    <definedName name="т">[10]Лист1!$B$8:$B$16</definedName>
    <definedName name="тт">[11]Лист1!$B$8:$B$16</definedName>
    <definedName name="ЧЧЧ">[9]Лист1!$B$8:$B$16</definedName>
    <definedName name="ьь">[4]Лист1!$B$8:$B$16</definedName>
  </definedNames>
  <calcPr calcId="145621"/>
</workbook>
</file>

<file path=xl/calcChain.xml><?xml version="1.0" encoding="utf-8"?>
<calcChain xmlns="http://schemas.openxmlformats.org/spreadsheetml/2006/main">
  <c r="M180" i="13" l="1"/>
  <c r="L180" i="13"/>
  <c r="N180" i="13" l="1"/>
  <c r="M252" i="13"/>
  <c r="L252" i="13"/>
  <c r="N252" i="13" s="1"/>
  <c r="L248" i="13"/>
  <c r="N248" i="13" s="1"/>
  <c r="L245" i="13"/>
  <c r="L240" i="13"/>
  <c r="N240" i="13" s="1"/>
  <c r="M231" i="13"/>
  <c r="L231" i="13"/>
  <c r="N231" i="13" s="1"/>
  <c r="M210" i="13"/>
  <c r="L210" i="13"/>
  <c r="N210" i="13" s="1"/>
  <c r="L206" i="13"/>
  <c r="M195" i="13"/>
  <c r="L195" i="13"/>
  <c r="M164" i="13"/>
  <c r="L164" i="13"/>
  <c r="N164" i="13" s="1"/>
  <c r="L161" i="13"/>
  <c r="N161" i="13" s="1"/>
  <c r="M131" i="13"/>
  <c r="L131" i="13"/>
  <c r="M112" i="13"/>
  <c r="L48" i="13"/>
  <c r="N48" i="13" s="1"/>
  <c r="M48" i="13"/>
  <c r="M248" i="13"/>
  <c r="M245" i="13"/>
  <c r="N245" i="13" s="1"/>
  <c r="M240" i="13"/>
  <c r="M206" i="13"/>
  <c r="N206" i="13"/>
  <c r="M161" i="13"/>
  <c r="N131" i="13"/>
  <c r="L112" i="13"/>
  <c r="N112" i="13" s="1"/>
  <c r="M5" i="13"/>
  <c r="L5" i="13"/>
  <c r="M3" i="13"/>
  <c r="L3" i="13"/>
  <c r="N3" i="13" s="1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0" i="12"/>
  <c r="L250" i="12" s="1"/>
  <c r="K249" i="12"/>
  <c r="L249" i="12" s="1"/>
  <c r="K248" i="12"/>
  <c r="L248" i="12" s="1"/>
  <c r="K246" i="12"/>
  <c r="L246" i="12" s="1"/>
  <c r="K245" i="12"/>
  <c r="L245" i="12" s="1"/>
  <c r="K243" i="12"/>
  <c r="K242" i="12"/>
  <c r="K241" i="12"/>
  <c r="K240" i="12"/>
  <c r="K238" i="12"/>
  <c r="L238" i="12" s="1"/>
  <c r="K237" i="12"/>
  <c r="K236" i="12"/>
  <c r="K235" i="12"/>
  <c r="K234" i="12"/>
  <c r="K233" i="12"/>
  <c r="K232" i="12"/>
  <c r="K231" i="12"/>
  <c r="K229" i="12"/>
  <c r="L229" i="12" s="1"/>
  <c r="K228" i="12"/>
  <c r="L228" i="12" s="1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8" i="12"/>
  <c r="K207" i="12"/>
  <c r="K206" i="12"/>
  <c r="K204" i="12"/>
  <c r="K203" i="12"/>
  <c r="K202" i="12"/>
  <c r="K201" i="12"/>
  <c r="L201" i="12" s="1"/>
  <c r="K200" i="12"/>
  <c r="L200" i="12" s="1"/>
  <c r="K199" i="12"/>
  <c r="K198" i="12"/>
  <c r="K197" i="12"/>
  <c r="K196" i="12"/>
  <c r="K195" i="12"/>
  <c r="K193" i="12"/>
  <c r="K192" i="12"/>
  <c r="K191" i="12"/>
  <c r="L191" i="12" s="1"/>
  <c r="K190" i="12"/>
  <c r="K188" i="12"/>
  <c r="K187" i="12"/>
  <c r="K186" i="12"/>
  <c r="K185" i="12"/>
  <c r="K184" i="12"/>
  <c r="K182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2" i="12"/>
  <c r="K161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29" i="12"/>
  <c r="L129" i="12" s="1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3" i="12"/>
  <c r="L3" i="12" s="1"/>
  <c r="L180" i="12" l="1"/>
  <c r="L210" i="12"/>
  <c r="L225" i="12"/>
  <c r="L231" i="12"/>
  <c r="L252" i="12"/>
  <c r="L48" i="12"/>
  <c r="L164" i="12"/>
  <c r="N5" i="13"/>
  <c r="N195" i="13"/>
  <c r="L192" i="12"/>
  <c r="L31" i="12"/>
  <c r="L131" i="12"/>
  <c r="L139" i="12"/>
  <c r="L155" i="12"/>
  <c r="L168" i="12"/>
  <c r="L173" i="12"/>
  <c r="L195" i="12"/>
  <c r="L202" i="12"/>
  <c r="L206" i="12"/>
  <c r="L240" i="12"/>
  <c r="L5" i="12"/>
  <c r="L13" i="12"/>
  <c r="L37" i="12"/>
  <c r="L161" i="12"/>
  <c r="L258" i="12"/>
  <c r="L123" i="12"/>
  <c r="L149" i="12"/>
  <c r="L112" i="12"/>
</calcChain>
</file>

<file path=xl/sharedStrings.xml><?xml version="1.0" encoding="utf-8"?>
<sst xmlns="http://schemas.openxmlformats.org/spreadsheetml/2006/main" count="22116" uniqueCount="3529">
  <si>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</si>
  <si>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</si>
  <si>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</si>
  <si>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</si>
  <si>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</si>
  <si>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</si>
  <si>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</si>
  <si>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</si>
  <si>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</si>
  <si>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</si>
  <si>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мс</t>
  </si>
  <si>
    <t>РОМАН</t>
  </si>
  <si>
    <t>кмс</t>
  </si>
  <si>
    <t>ИВАНОВ</t>
  </si>
  <si>
    <t>ИЛЬЯ</t>
  </si>
  <si>
    <t>АНДРЕЙ</t>
  </si>
  <si>
    <t>ДМИТРИЙ</t>
  </si>
  <si>
    <t>ЯКОВЛЕВ</t>
  </si>
  <si>
    <t>АЛЕКСЕЙ</t>
  </si>
  <si>
    <t>31КП-СЕСТРОРЕЦК</t>
  </si>
  <si>
    <t>ВЛАДИМИР</t>
  </si>
  <si>
    <t>cнят</t>
  </si>
  <si>
    <t>ТАТЬЯНА</t>
  </si>
  <si>
    <t>1р</t>
  </si>
  <si>
    <t>3р</t>
  </si>
  <si>
    <t>+8:32</t>
  </si>
  <si>
    <t>ПЕТРОВА</t>
  </si>
  <si>
    <t>АНАСТАСИЯ</t>
  </si>
  <si>
    <t>АВЕРИНА</t>
  </si>
  <si>
    <t>+14:31</t>
  </si>
  <si>
    <t>ИРИНА</t>
  </si>
  <si>
    <t>+20:23</t>
  </si>
  <si>
    <t>ОКСАНА</t>
  </si>
  <si>
    <t>УЛЬЯНА</t>
  </si>
  <si>
    <t>АЛЕКСАНДР</t>
  </si>
  <si>
    <t>АЛЕКСАНДРА</t>
  </si>
  <si>
    <t>АНУФРИЕНКО</t>
  </si>
  <si>
    <t>ДАРЬЯ</t>
  </si>
  <si>
    <t>БИБИЧ</t>
  </si>
  <si>
    <t>ПАВЕЛ</t>
  </si>
  <si>
    <t>ЛЕОНТЬЕВ</t>
  </si>
  <si>
    <t>КОНСТАНТИН</t>
  </si>
  <si>
    <t>2р</t>
  </si>
  <si>
    <t>+20:33</t>
  </si>
  <si>
    <t>МИХАЙЛОВ</t>
  </si>
  <si>
    <t>ИВАН</t>
  </si>
  <si>
    <t>1ю</t>
  </si>
  <si>
    <t>МАРИНА</t>
  </si>
  <si>
    <t>ПЫШКИН</t>
  </si>
  <si>
    <t>ВОВА</t>
  </si>
  <si>
    <t>НИКИТА</t>
  </si>
  <si>
    <t>3ю</t>
  </si>
  <si>
    <t>ЕСЕЛЬСОН</t>
  </si>
  <si>
    <t>АННА</t>
  </si>
  <si>
    <t>ГАВРИЛОВА</t>
  </si>
  <si>
    <t>РЯБОВА</t>
  </si>
  <si>
    <t>МАРТА</t>
  </si>
  <si>
    <t>+4:21</t>
  </si>
  <si>
    <t>МАРК</t>
  </si>
  <si>
    <t>+6:03</t>
  </si>
  <si>
    <t>ГРУЗДЕВА</t>
  </si>
  <si>
    <t>2ю</t>
  </si>
  <si>
    <t>ДМИТРИЕВСКАЯ</t>
  </si>
  <si>
    <t>КСЕНИЯ</t>
  </si>
  <si>
    <t>КУЗНЕЦОВА</t>
  </si>
  <si>
    <t>ЕВГЕНИЯ</t>
  </si>
  <si>
    <t>ВИФК</t>
  </si>
  <si>
    <t>КОЛОСОВА</t>
  </si>
  <si>
    <t>АЛИНА</t>
  </si>
  <si>
    <t>ПЕТСОН</t>
  </si>
  <si>
    <t>ВАЛЕНТИНА</t>
  </si>
  <si>
    <t>БОРЕВИЧ</t>
  </si>
  <si>
    <t>ЮЛИЯ</t>
  </si>
  <si>
    <t>Гольфстрим СДЮСШОР№2</t>
  </si>
  <si>
    <t>ЛИЧНО</t>
  </si>
  <si>
    <t>ЕКАТЕРИНА</t>
  </si>
  <si>
    <t>Ж40</t>
  </si>
  <si>
    <t>КУНИЦКАЯ</t>
  </si>
  <si>
    <t>НАТАЛЬЯ</t>
  </si>
  <si>
    <t>Азимут</t>
  </si>
  <si>
    <t>БАЛТИЙСКИЙ БЕРЕГ-Ф</t>
  </si>
  <si>
    <t>СВИСТУН</t>
  </si>
  <si>
    <t>КАЗАКОВА</t>
  </si>
  <si>
    <t>ВАСИЛЬЕВА</t>
  </si>
  <si>
    <t>КАТЕРИНА</t>
  </si>
  <si>
    <t>ЖУКОВА</t>
  </si>
  <si>
    <t>ФИРСОВА</t>
  </si>
  <si>
    <t>ТАМАРА</t>
  </si>
  <si>
    <t>НАДЕЖДА</t>
  </si>
  <si>
    <t>СЕМЁНОВА</t>
  </si>
  <si>
    <t>РУСАКОВА</t>
  </si>
  <si>
    <t>ЛАРИСА</t>
  </si>
  <si>
    <t>ЕЛЕНА</t>
  </si>
  <si>
    <t>ДМИТРИЕВСКИЙ</t>
  </si>
  <si>
    <t>ЮРИЙ</t>
  </si>
  <si>
    <t>АНТОН</t>
  </si>
  <si>
    <t>АРТЁМ</t>
  </si>
  <si>
    <t>МЕДВЕДЕВ</t>
  </si>
  <si>
    <t>НИКОЛАЕВ</t>
  </si>
  <si>
    <t>МАКСИМ</t>
  </si>
  <si>
    <t>ВЛАДИСЛАВ</t>
  </si>
  <si>
    <t>СЕРГЕЙ</t>
  </si>
  <si>
    <t>БЕЛОВ</t>
  </si>
  <si>
    <t>СЕВЕРНЫЙ ВЕТЕР</t>
  </si>
  <si>
    <t>ФЕДОСИН</t>
  </si>
  <si>
    <t>ЕВГЕНИЙ</t>
  </si>
  <si>
    <t>СТЕПАН</t>
  </si>
  <si>
    <t>РАСТЕБИН</t>
  </si>
  <si>
    <t>СИЛАНТЬЕВ</t>
  </si>
  <si>
    <t>ГОЛЬФСТРИМ</t>
  </si>
  <si>
    <t>ВЯЧЕСЛАВ</t>
  </si>
  <si>
    <t>БЕЛЫЕ НОЧИ Всеволожская ДЮСШ</t>
  </si>
  <si>
    <t>КУЗНЕЦОВ</t>
  </si>
  <si>
    <t>М40</t>
  </si>
  <si>
    <t>ДЕШКО</t>
  </si>
  <si>
    <t>ВАЛЕРИЙ</t>
  </si>
  <si>
    <t>АБОЗОВ</t>
  </si>
  <si>
    <t>АНАТОЛИЙ</t>
  </si>
  <si>
    <t>ОСИПОВ</t>
  </si>
  <si>
    <t>КРАВЧЕНКО</t>
  </si>
  <si>
    <t>ВИКТОР</t>
  </si>
  <si>
    <t>СВЯТОСЛАВ</t>
  </si>
  <si>
    <t>ГАЙДАМАК</t>
  </si>
  <si>
    <t>МИХАИЛ</t>
  </si>
  <si>
    <t>БОРАЧЕНКО</t>
  </si>
  <si>
    <t>ВОЛКОВ</t>
  </si>
  <si>
    <t>НИКОЛАЙ</t>
  </si>
  <si>
    <t>ВАСИЛИЙ</t>
  </si>
  <si>
    <t>ОЛЕГ</t>
  </si>
  <si>
    <t>Белые Ночи</t>
  </si>
  <si>
    <t>ФЕДОР</t>
  </si>
  <si>
    <t>ГОРОДИЛОВ</t>
  </si>
  <si>
    <t>ПОЖИДАЕВА</t>
  </si>
  <si>
    <t>ОЛЬГА</t>
  </si>
  <si>
    <t>ТАРАСОВ</t>
  </si>
  <si>
    <t>БОРИС</t>
  </si>
  <si>
    <t>ТЕРОВСКИЙ</t>
  </si>
  <si>
    <t>АВЕРИЧЕВ</t>
  </si>
  <si>
    <t>ЖУКОВ</t>
  </si>
  <si>
    <t>МАРКЕЛОВ</t>
  </si>
  <si>
    <t>ГУБАНОВ</t>
  </si>
  <si>
    <t>НИКИТИН</t>
  </si>
  <si>
    <t>СОЛОВЬЁВ</t>
  </si>
  <si>
    <t>ТЮЛЕНЕВ</t>
  </si>
  <si>
    <t>КУЗЬМОЛОВО</t>
  </si>
  <si>
    <t>БОРОДУЛИНА</t>
  </si>
  <si>
    <t>МИЛОВА</t>
  </si>
  <si>
    <t>ЛИДИЯ</t>
  </si>
  <si>
    <t>ЛЮДМИЛА</t>
  </si>
  <si>
    <t>СОФЬЯ</t>
  </si>
  <si>
    <t>ЛЕВ</t>
  </si>
  <si>
    <t>57-й Чемпионат и первенство СПб. Марафон, 06.09.2015. Протокол результатов.</t>
  </si>
  <si>
    <t>Мужчины</t>
  </si>
  <si>
    <t>КИРЬЯНОВ</t>
  </si>
  <si>
    <t>Белые ночи Всеволожская ДЮСШ-К</t>
  </si>
  <si>
    <t>СЕРЕБРЯНИЦКИЙ</t>
  </si>
  <si>
    <t>+1:22</t>
  </si>
  <si>
    <t>ЦВЕТКОВ</t>
  </si>
  <si>
    <t>ИГОРЬ</t>
  </si>
  <si>
    <t>Эверест</t>
  </si>
  <si>
    <t>+2:46</t>
  </si>
  <si>
    <t>ПОПОВ</t>
  </si>
  <si>
    <t>+3:23</t>
  </si>
  <si>
    <t>ЧЕГАРОВСКИЙ</t>
  </si>
  <si>
    <t>МИЛЯ-СПОРТ</t>
  </si>
  <si>
    <t>+7:51</t>
  </si>
  <si>
    <t>ЕЛИЗАРОВ</t>
  </si>
  <si>
    <t>ДАНИИЛ</t>
  </si>
  <si>
    <t>СДЮСШОР№2 ИВС</t>
  </si>
  <si>
    <t>+7:58</t>
  </si>
  <si>
    <t>РАЙКОВ</t>
  </si>
  <si>
    <t>+8:11</t>
  </si>
  <si>
    <t>НАУМОВ</t>
  </si>
  <si>
    <t>+12:58</t>
  </si>
  <si>
    <t>АРТЁМОВ</t>
  </si>
  <si>
    <t>ВЫБОРГ</t>
  </si>
  <si>
    <t>+13:07</t>
  </si>
  <si>
    <t>ЛАХМАНОВ</t>
  </si>
  <si>
    <t>NORD WEST</t>
  </si>
  <si>
    <t>+20:09</t>
  </si>
  <si>
    <t>ЖИТУХИН</t>
  </si>
  <si>
    <t>+26:21</t>
  </si>
  <si>
    <t>+28:18</t>
  </si>
  <si>
    <t>БУРАГО</t>
  </si>
  <si>
    <t>+30:14</t>
  </si>
  <si>
    <t>ГУСЕЙНОВ</t>
  </si>
  <si>
    <t>+38:03</t>
  </si>
  <si>
    <t>ШАНЦЕВ</t>
  </si>
  <si>
    <t>+40:18</t>
  </si>
  <si>
    <t>SIMILA</t>
  </si>
  <si>
    <t>LAURI</t>
  </si>
  <si>
    <t>SK Vuoksi</t>
  </si>
  <si>
    <t>+45:29</t>
  </si>
  <si>
    <t>ЧУДИНОВ</t>
  </si>
  <si>
    <t>+46:00</t>
  </si>
  <si>
    <t>КРУГЛОВ</t>
  </si>
  <si>
    <t>Северный ветер СДЮСШОР2</t>
  </si>
  <si>
    <t>+49:34</t>
  </si>
  <si>
    <t>ВАЛЬКОВСКИЙ</t>
  </si>
  <si>
    <t>КАЛИНКА</t>
  </si>
  <si>
    <t>ГЛУШКОВ</t>
  </si>
  <si>
    <t>ХРОМОВ</t>
  </si>
  <si>
    <t>МВАА</t>
  </si>
  <si>
    <t>МОНАХОВ</t>
  </si>
  <si>
    <t>МУРАШКО</t>
  </si>
  <si>
    <t>ДЕНИС</t>
  </si>
  <si>
    <t>СДЮСШОР Балтийский берег Peterho</t>
  </si>
  <si>
    <t>НАКОНЕЧНЫЙ</t>
  </si>
  <si>
    <t>ПОЛЯКОВ</t>
  </si>
  <si>
    <t>Nord-West СДЮСШОР №2</t>
  </si>
  <si>
    <t>АРТЕМ</t>
  </si>
  <si>
    <t>Женщины</t>
  </si>
  <si>
    <t>ЕЛИЗАРОВА</t>
  </si>
  <si>
    <t>САВКИНА</t>
  </si>
  <si>
    <t>СДЮСШОР Экран Веста</t>
  </si>
  <si>
    <t>+3:19</t>
  </si>
  <si>
    <t>НАКОНЕЧНАЯ</t>
  </si>
  <si>
    <t>МАРИЯ</t>
  </si>
  <si>
    <t>+3:52</t>
  </si>
  <si>
    <t>ХАФИЗОВА</t>
  </si>
  <si>
    <t>ИНГА</t>
  </si>
  <si>
    <t>+20:54</t>
  </si>
  <si>
    <t>ЧУПИНА</t>
  </si>
  <si>
    <t>СДЮСШОР Экран</t>
  </si>
  <si>
    <t>+27:23</t>
  </si>
  <si>
    <t>КАРПЕЛЬСОН</t>
  </si>
  <si>
    <t>АСЯ</t>
  </si>
  <si>
    <t>+29:26</t>
  </si>
  <si>
    <t>ФОМИЧЁВА</t>
  </si>
  <si>
    <t>СЕСТРОРЕЦК СДЮСШОР</t>
  </si>
  <si>
    <t>+33:59</t>
  </si>
  <si>
    <t>КАЛИНКА ИВС</t>
  </si>
  <si>
    <t>+53:22</t>
  </si>
  <si>
    <t>ИВАНОВА</t>
  </si>
  <si>
    <t>УНИВЕРСИТЕТ</t>
  </si>
  <si>
    <t>+64:36</t>
  </si>
  <si>
    <t>ЛЕБЕДЕВА</t>
  </si>
  <si>
    <t>РАЙКОВА</t>
  </si>
  <si>
    <t>СВЕТЛАНА</t>
  </si>
  <si>
    <t>РУДНАЯ</t>
  </si>
  <si>
    <t>мсмк</t>
  </si>
  <si>
    <t>Мдо21</t>
  </si>
  <si>
    <t>СТЕПАНОВ</t>
  </si>
  <si>
    <t>РОДИОНОВ</t>
  </si>
  <si>
    <t>БОГДАН</t>
  </si>
  <si>
    <t>+3:21</t>
  </si>
  <si>
    <t>ЯГАНОВ</t>
  </si>
  <si>
    <t>+3:26</t>
  </si>
  <si>
    <t>ШАЙКИН</t>
  </si>
  <si>
    <t>+6:59</t>
  </si>
  <si>
    <t>КОРОВКО</t>
  </si>
  <si>
    <t>+25:48</t>
  </si>
  <si>
    <t>КВИТКО</t>
  </si>
  <si>
    <t>+25:49</t>
  </si>
  <si>
    <t>+27:16</t>
  </si>
  <si>
    <t>+27:45</t>
  </si>
  <si>
    <t>АНДРЕЯНОВ</t>
  </si>
  <si>
    <t>+31:46</t>
  </si>
  <si>
    <t>ЗАСЛОНКИН</t>
  </si>
  <si>
    <t>+33:23</t>
  </si>
  <si>
    <t>ФРОЛОВ</t>
  </si>
  <si>
    <t>+37:04</t>
  </si>
  <si>
    <t>ТИХОНОВ</t>
  </si>
  <si>
    <t>+39:56</t>
  </si>
  <si>
    <t>ПЛЕТЯНЫЙ</t>
  </si>
  <si>
    <t>+43:09</t>
  </si>
  <si>
    <t>ЧЕХОВ</t>
  </si>
  <si>
    <t>+44:35</t>
  </si>
  <si>
    <t>СТАРОВЕРОВ</t>
  </si>
  <si>
    <t>+45:13</t>
  </si>
  <si>
    <t>ГОРЕВ</t>
  </si>
  <si>
    <t>+60:46</t>
  </si>
  <si>
    <t>КАПУРОВ</t>
  </si>
  <si>
    <t>ШАМИЛЬ</t>
  </si>
  <si>
    <t>+82:00</t>
  </si>
  <si>
    <t>КАЛАЧЕВ</t>
  </si>
  <si>
    <t>+83:51</t>
  </si>
  <si>
    <t>Ждо21</t>
  </si>
  <si>
    <t>АЛИСА</t>
  </si>
  <si>
    <t>КРАСИЛЬНИКОВА</t>
  </si>
  <si>
    <t>+0:06</t>
  </si>
  <si>
    <t>ЗАСИМОВСКАЯ</t>
  </si>
  <si>
    <t>+0:09</t>
  </si>
  <si>
    <t>СИДНЕВА</t>
  </si>
  <si>
    <t>+3:14</t>
  </si>
  <si>
    <t>ТАМБЕРГ</t>
  </si>
  <si>
    <t>ЕЛИЗАВЕТА</t>
  </si>
  <si>
    <t>+11:11</t>
  </si>
  <si>
    <t>СТРОГАНОВА</t>
  </si>
  <si>
    <t>+15:56</t>
  </si>
  <si>
    <t>ПЕСЕГОВА</t>
  </si>
  <si>
    <t>+23:12</t>
  </si>
  <si>
    <t>КОРНЕВА</t>
  </si>
  <si>
    <t>+23:48</t>
  </si>
  <si>
    <t>АНЖЕЛИКА</t>
  </si>
  <si>
    <t>+24:52</t>
  </si>
  <si>
    <t>БОЙЦОВА</t>
  </si>
  <si>
    <t>+29:45</t>
  </si>
  <si>
    <t>+62:44</t>
  </si>
  <si>
    <t>Мдо19</t>
  </si>
  <si>
    <t>КОМАРОВ</t>
  </si>
  <si>
    <t>КИРИЛЛ</t>
  </si>
  <si>
    <t>НОСКОВ</t>
  </si>
  <si>
    <t>+0:42</t>
  </si>
  <si>
    <t>МОГИЛЬНЫЙ</t>
  </si>
  <si>
    <t>+1:49</t>
  </si>
  <si>
    <t>КАШИН</t>
  </si>
  <si>
    <t>+3:30</t>
  </si>
  <si>
    <t>ШИРЯЕВ</t>
  </si>
  <si>
    <t>+5:12</t>
  </si>
  <si>
    <t>КАЗЁНКИН</t>
  </si>
  <si>
    <t>+5:13</t>
  </si>
  <si>
    <t>КРАСИЛЬНИКОВ</t>
  </si>
  <si>
    <t>+7:06</t>
  </si>
  <si>
    <t>ШМАРОВ</t>
  </si>
  <si>
    <t>+7:20</t>
  </si>
  <si>
    <t>+7:22</t>
  </si>
  <si>
    <t>ОСИНИН</t>
  </si>
  <si>
    <t>+12:52</t>
  </si>
  <si>
    <t>ДАНИЛ</t>
  </si>
  <si>
    <t>+14:01</t>
  </si>
  <si>
    <t>ВОРОБЬЕВ</t>
  </si>
  <si>
    <t>+19:27</t>
  </si>
  <si>
    <t>ЯЦКОВЕЦ</t>
  </si>
  <si>
    <t>+21:58</t>
  </si>
  <si>
    <t>МАТВЕЙ</t>
  </si>
  <si>
    <t>+29:13</t>
  </si>
  <si>
    <t>+32:33</t>
  </si>
  <si>
    <t>ГОРОШКО</t>
  </si>
  <si>
    <t>ЮВЕНТА_СОСНОВЫЙ БОР</t>
  </si>
  <si>
    <t>+32:57</t>
  </si>
  <si>
    <t>РОЖДЕСТВЕНСКИЙ</t>
  </si>
  <si>
    <t>+33:38</t>
  </si>
  <si>
    <t>+34:01</t>
  </si>
  <si>
    <t>КУРИЛОВ</t>
  </si>
  <si>
    <t>+37:55</t>
  </si>
  <si>
    <t>+54:02</t>
  </si>
  <si>
    <t>ЗОЛОТАРЕНКО</t>
  </si>
  <si>
    <t>Сестрорецк-МПС</t>
  </si>
  <si>
    <t>КАПИЦИН</t>
  </si>
  <si>
    <t>Балтийский Берег-339</t>
  </si>
  <si>
    <t>НОВИКОВ</t>
  </si>
  <si>
    <t>Ждо19</t>
  </si>
  <si>
    <t>МАЛЫШЕВА</t>
  </si>
  <si>
    <t>ЗЛАТА</t>
  </si>
  <si>
    <t>КОЛТУНОВА</t>
  </si>
  <si>
    <t>+1:16</t>
  </si>
  <si>
    <t>ПИСАРЕНКО</t>
  </si>
  <si>
    <t>+1:35</t>
  </si>
  <si>
    <t>КОНДРАШОВА</t>
  </si>
  <si>
    <t>+5:43</t>
  </si>
  <si>
    <t>МАЛЬЧЕНКОВА</t>
  </si>
  <si>
    <t>СМОЛЕНСК</t>
  </si>
  <si>
    <t>+8:12</t>
  </si>
  <si>
    <t>ИЛЬИНА</t>
  </si>
  <si>
    <t>ЭЛИНА</t>
  </si>
  <si>
    <t>+8:59</t>
  </si>
  <si>
    <t>АРХИПОВА</t>
  </si>
  <si>
    <t>ЦФК АВС</t>
  </si>
  <si>
    <t>+9:29</t>
  </si>
  <si>
    <t>СВЕЧИХИНА</t>
  </si>
  <si>
    <t>+13:56</t>
  </si>
  <si>
    <t>КОРЖАВИНА</t>
  </si>
  <si>
    <t>+14:18</t>
  </si>
  <si>
    <t>+14:36</t>
  </si>
  <si>
    <t>ШАРКОВА</t>
  </si>
  <si>
    <t>КРЫЛОВА</t>
  </si>
  <si>
    <t>+17:15</t>
  </si>
  <si>
    <t>УРАНОВА</t>
  </si>
  <si>
    <t>КРИСТИНА</t>
  </si>
  <si>
    <t>СКОБЕЛЕВА</t>
  </si>
  <si>
    <t>КУРЕНКОВА</t>
  </si>
  <si>
    <t>+26:24</t>
  </si>
  <si>
    <t>БАКУСТИНА</t>
  </si>
  <si>
    <t>МАРГАРИТА</t>
  </si>
  <si>
    <t>+42:53</t>
  </si>
  <si>
    <t>Мдо17</t>
  </si>
  <si>
    <t>ГУРЛЕВ</t>
  </si>
  <si>
    <t>КУДРЯВЦЕВ</t>
  </si>
  <si>
    <t>+2:39</t>
  </si>
  <si>
    <t>ЛУКАШЕВИЧ</t>
  </si>
  <si>
    <t>ВЕСТА - ПРИОЗЕРСК</t>
  </si>
  <si>
    <t>+4:07</t>
  </si>
  <si>
    <t>МАРТЫНОВСКИЙ</t>
  </si>
  <si>
    <t>СЛАВА</t>
  </si>
  <si>
    <t>+5:01</t>
  </si>
  <si>
    <t>ЦЕЖЕВ</t>
  </si>
  <si>
    <t>+5:21</t>
  </si>
  <si>
    <t>ЮФАНОВ-МИШИН</t>
  </si>
  <si>
    <t>+8:50</t>
  </si>
  <si>
    <t>ДОЛИНИН</t>
  </si>
  <si>
    <t>+11:29</t>
  </si>
  <si>
    <t>ПРАВДЮК</t>
  </si>
  <si>
    <t>+13:36</t>
  </si>
  <si>
    <t>СИВАЧУК</t>
  </si>
  <si>
    <t>+13:41</t>
  </si>
  <si>
    <t>РУСАНОВ</t>
  </si>
  <si>
    <t>+14:04</t>
  </si>
  <si>
    <t>БУЛАНИН</t>
  </si>
  <si>
    <t>+18:17</t>
  </si>
  <si>
    <t>СЕЛЬКОВ</t>
  </si>
  <si>
    <t>ВЫБОРГ ОРИЕНТИР ДДЮТ</t>
  </si>
  <si>
    <t>+18:18</t>
  </si>
  <si>
    <t>КУЗЬМЕНКО</t>
  </si>
  <si>
    <t>ВАДИМ</t>
  </si>
  <si>
    <t>+18:33</t>
  </si>
  <si>
    <t>КОНДРАТЬЕВ</t>
  </si>
  <si>
    <t>О-СЕСТРОРЕЦК</t>
  </si>
  <si>
    <t>+18:42</t>
  </si>
  <si>
    <t>БАХТИЯРОВ</t>
  </si>
  <si>
    <t>РУСЛАН</t>
  </si>
  <si>
    <t>+18:45</t>
  </si>
  <si>
    <t>+18:50</t>
  </si>
  <si>
    <t>СЛАДКИН</t>
  </si>
  <si>
    <t>ЕГОР</t>
  </si>
  <si>
    <t>+18:51</t>
  </si>
  <si>
    <t>ПКИН</t>
  </si>
  <si>
    <t>+18:53</t>
  </si>
  <si>
    <t>ТУРЧЕНКО</t>
  </si>
  <si>
    <t>+19:17</t>
  </si>
  <si>
    <t>ГАЛАКТИОНОВ</t>
  </si>
  <si>
    <t>+20:30</t>
  </si>
  <si>
    <t>КОНДАКОВ</t>
  </si>
  <si>
    <t>ТЮЛЯНДИН</t>
  </si>
  <si>
    <t>БЕСКРОВНЫЙ</t>
  </si>
  <si>
    <t>+20:39</t>
  </si>
  <si>
    <t>ПЕРОВ</t>
  </si>
  <si>
    <t>СДЮСШОР - СТ</t>
  </si>
  <si>
    <t>+23:35</t>
  </si>
  <si>
    <t>ЖИСТИН</t>
  </si>
  <si>
    <t>+23:45</t>
  </si>
  <si>
    <t>ГРИГОРИЙ</t>
  </si>
  <si>
    <t>ЩЁГОЛЕВ</t>
  </si>
  <si>
    <t>ФЁДОР</t>
  </si>
  <si>
    <t>+24:42</t>
  </si>
  <si>
    <t>ХАРЛАШИН</t>
  </si>
  <si>
    <t>+24:53</t>
  </si>
  <si>
    <t>КУПРИЯНОВ</t>
  </si>
  <si>
    <t>+25:05</t>
  </si>
  <si>
    <t>МОЧАЛОВ</t>
  </si>
  <si>
    <t>+26:04</t>
  </si>
  <si>
    <t>СОЛОДЕЙНИКОВ</t>
  </si>
  <si>
    <t>+30:24</t>
  </si>
  <si>
    <t>ВЕРГУН</t>
  </si>
  <si>
    <t>+30:26</t>
  </si>
  <si>
    <t>+30:59</t>
  </si>
  <si>
    <t>ШАБАЛИН</t>
  </si>
  <si>
    <t>+32:32</t>
  </si>
  <si>
    <t>БАБАЕВ</t>
  </si>
  <si>
    <t>ЛАКОМКИН</t>
  </si>
  <si>
    <t>+33:41</t>
  </si>
  <si>
    <t>+37:01</t>
  </si>
  <si>
    <t>СДЮСШОР2 Веста</t>
  </si>
  <si>
    <t>+38:42</t>
  </si>
  <si>
    <t>ПРЕСНЕЦОВ</t>
  </si>
  <si>
    <t>+45:39</t>
  </si>
  <si>
    <t>ВИТЮК</t>
  </si>
  <si>
    <t>+57:13</t>
  </si>
  <si>
    <t>ЩЕРБИНА</t>
  </si>
  <si>
    <t>Балтийский Берег - ОЕ</t>
  </si>
  <si>
    <t>+123:23</t>
  </si>
  <si>
    <t>БЕЛИКОВ</t>
  </si>
  <si>
    <t>ПЕТР</t>
  </si>
  <si>
    <t>ТИМОФЕЙ</t>
  </si>
  <si>
    <t>ФЕДОРОВ</t>
  </si>
  <si>
    <t>ЧЕРЫШЕВ</t>
  </si>
  <si>
    <t>ЧЕРЯЧУКИН</t>
  </si>
  <si>
    <t>ФАТИДИНОВ</t>
  </si>
  <si>
    <t>Ждо17</t>
  </si>
  <si>
    <t>ПАНЧЕНКО</t>
  </si>
  <si>
    <t>СМИРНОВА</t>
  </si>
  <si>
    <t>+4:20</t>
  </si>
  <si>
    <t>ЕЛЬЦОВА</t>
  </si>
  <si>
    <t>+4:43</t>
  </si>
  <si>
    <t>ЗАЙЦЕВА</t>
  </si>
  <si>
    <t>ПОЛИНА</t>
  </si>
  <si>
    <t>+5:16</t>
  </si>
  <si>
    <t>БЛИНОВА</t>
  </si>
  <si>
    <t>+7:48</t>
  </si>
  <si>
    <t>ЛУДАНОВА</t>
  </si>
  <si>
    <t>БУЛАШЕВИЧ</t>
  </si>
  <si>
    <t>МЕЗЕНЦЕВА</t>
  </si>
  <si>
    <t>ВИШЕРСКАЯ</t>
  </si>
  <si>
    <t>ВЕРОНИКА</t>
  </si>
  <si>
    <t>+13:18</t>
  </si>
  <si>
    <t>ЧЕЛНОВА</t>
  </si>
  <si>
    <t>+13:53</t>
  </si>
  <si>
    <t>МИТРОФАНОВА</t>
  </si>
  <si>
    <t>+16:01</t>
  </si>
  <si>
    <t>АКИМОВА</t>
  </si>
  <si>
    <t>+19:21</t>
  </si>
  <si>
    <t>+19:24</t>
  </si>
  <si>
    <t>ДАВАР</t>
  </si>
  <si>
    <t>АРТАМОНОВА</t>
  </si>
  <si>
    <t>+21:06</t>
  </si>
  <si>
    <t>МАГАЗЕНКОВА</t>
  </si>
  <si>
    <t>+21:21</t>
  </si>
  <si>
    <t>ШИЛОВА</t>
  </si>
  <si>
    <t>+21:29</t>
  </si>
  <si>
    <t>ГЕРДО</t>
  </si>
  <si>
    <t>ВИКТОРИЯ</t>
  </si>
  <si>
    <t>+24:12</t>
  </si>
  <si>
    <t>БУЛКО</t>
  </si>
  <si>
    <t>Ювента (Кириченко)</t>
  </si>
  <si>
    <t>+25:18</t>
  </si>
  <si>
    <t>ЛЕБЕДЕНКО</t>
  </si>
  <si>
    <t>+27:52</t>
  </si>
  <si>
    <t>КЛАДИЕНКО</t>
  </si>
  <si>
    <t>+28:54</t>
  </si>
  <si>
    <t>+29:44</t>
  </si>
  <si>
    <t>БЕЛОДЕДОВА</t>
  </si>
  <si>
    <t>+40:20</t>
  </si>
  <si>
    <t>СИСАНГУЛОВА</t>
  </si>
  <si>
    <t>ЭЛИЯ</t>
  </si>
  <si>
    <t>+40:34</t>
  </si>
  <si>
    <t>ПОТАПОВА</t>
  </si>
  <si>
    <t>+52:54</t>
  </si>
  <si>
    <t>Мдо15</t>
  </si>
  <si>
    <t>АЛЯБЬЕВ</t>
  </si>
  <si>
    <t>+0:55</t>
  </si>
  <si>
    <t>БАТОВ</t>
  </si>
  <si>
    <t>+5:27</t>
  </si>
  <si>
    <t>ПРЕДКО</t>
  </si>
  <si>
    <t>+5:31</t>
  </si>
  <si>
    <t>ВАСИЛЬЕВ</t>
  </si>
  <si>
    <t>+5:32</t>
  </si>
  <si>
    <t>БАЛАЕВ</t>
  </si>
  <si>
    <t>+7:15</t>
  </si>
  <si>
    <t>СТЕГОЛЕНКОВ</t>
  </si>
  <si>
    <t>+7:16</t>
  </si>
  <si>
    <t>НЕСТЕРУК</t>
  </si>
  <si>
    <t>+7:46</t>
  </si>
  <si>
    <t>КИНИЧЕНКО</t>
  </si>
  <si>
    <t>+10:24</t>
  </si>
  <si>
    <t>+11:03</t>
  </si>
  <si>
    <t>ШАЙДАЮК</t>
  </si>
  <si>
    <t>+13:28</t>
  </si>
  <si>
    <t>КЕРИМОВ</t>
  </si>
  <si>
    <t>+13:34</t>
  </si>
  <si>
    <t>МИЩЕНКО</t>
  </si>
  <si>
    <t>ЛАШИЦКИЙ</t>
  </si>
  <si>
    <t>МИШУЛОВИН</t>
  </si>
  <si>
    <t>ИГРУНОВ</t>
  </si>
  <si>
    <t>+14:32</t>
  </si>
  <si>
    <t>МОЛЬДОН</t>
  </si>
  <si>
    <t>МАКСИМИЛЬЯН</t>
  </si>
  <si>
    <t>+14:34</t>
  </si>
  <si>
    <t>ФИЛЯКОВ</t>
  </si>
  <si>
    <t>Балтийский берег-110</t>
  </si>
  <si>
    <t>+14:42</t>
  </si>
  <si>
    <t>САННИКОВ</t>
  </si>
  <si>
    <t>+15:58</t>
  </si>
  <si>
    <t>ЛАЗУТИН</t>
  </si>
  <si>
    <t>+17:18</t>
  </si>
  <si>
    <t>ЛОБАНОВ</t>
  </si>
  <si>
    <t>+19:03</t>
  </si>
  <si>
    <t>МОЛОЛКИН</t>
  </si>
  <si>
    <t>+19:32</t>
  </si>
  <si>
    <t>КОЗЛЯК</t>
  </si>
  <si>
    <t>+21:12</t>
  </si>
  <si>
    <t>МАКАРОВ</t>
  </si>
  <si>
    <t>+37:38</t>
  </si>
  <si>
    <t>МАРТЫНОВ</t>
  </si>
  <si>
    <t>+38:36</t>
  </si>
  <si>
    <t>+45:59</t>
  </si>
  <si>
    <t>ВОРОНОВ</t>
  </si>
  <si>
    <t>+48:56</t>
  </si>
  <si>
    <t>АНТОНОВ</t>
  </si>
  <si>
    <t>+49:43</t>
  </si>
  <si>
    <t>САВОСИН</t>
  </si>
  <si>
    <t>+60:27</t>
  </si>
  <si>
    <t>КОЛТУНОВ</t>
  </si>
  <si>
    <t>ЛЕОНИД</t>
  </si>
  <si>
    <t>РУБАН</t>
  </si>
  <si>
    <t>РУДЕНКО</t>
  </si>
  <si>
    <t>СКРЕБОВ</t>
  </si>
  <si>
    <t>РОДИОН</t>
  </si>
  <si>
    <t>СПИРИДОНОВ</t>
  </si>
  <si>
    <t>ТИХВИНСКИЙ</t>
  </si>
  <si>
    <t>СЕСТРОРЕЦК ВС</t>
  </si>
  <si>
    <t>ЧУНИХИН</t>
  </si>
  <si>
    <t>ЯРОСЛАВ</t>
  </si>
  <si>
    <t>АХМЕТЖАНОВ</t>
  </si>
  <si>
    <t>РЕНАТ</t>
  </si>
  <si>
    <t>БАБУРИН</t>
  </si>
  <si>
    <t>Сестрорецк -1</t>
  </si>
  <si>
    <t>Ждо15</t>
  </si>
  <si>
    <t>БРУСОВА</t>
  </si>
  <si>
    <t>ЗОЛОТАРЁВА</t>
  </si>
  <si>
    <t>+1:41</t>
  </si>
  <si>
    <t>ЗОТОВА</t>
  </si>
  <si>
    <t>+3:05</t>
  </si>
  <si>
    <t>ДОРОГУНЦЕВА</t>
  </si>
  <si>
    <t>ВАРВАРА</t>
  </si>
  <si>
    <t>+3:07</t>
  </si>
  <si>
    <t>ЖУРАВЛЕВА</t>
  </si>
  <si>
    <t>+3:20</t>
  </si>
  <si>
    <t>+4:13</t>
  </si>
  <si>
    <t>АКСЁНОВА</t>
  </si>
  <si>
    <t>АЛЁНА</t>
  </si>
  <si>
    <t>+4:24</t>
  </si>
  <si>
    <t>БОТОВА</t>
  </si>
  <si>
    <t>+4:56</t>
  </si>
  <si>
    <t>ЕГОРОВА</t>
  </si>
  <si>
    <t>+5:15</t>
  </si>
  <si>
    <t>+9:07</t>
  </si>
  <si>
    <t>ЛАНДГРАФ</t>
  </si>
  <si>
    <t>Сестрорецк А.С.</t>
  </si>
  <si>
    <t>+11:50</t>
  </si>
  <si>
    <t>КРУГЛОВА</t>
  </si>
  <si>
    <t>НАСТЯ</t>
  </si>
  <si>
    <t>+12:16</t>
  </si>
  <si>
    <t>ПАТРУХИНА</t>
  </si>
  <si>
    <t>+14:03</t>
  </si>
  <si>
    <t>МЕРКУЛОВА</t>
  </si>
  <si>
    <t>ВОЛКОВА</t>
  </si>
  <si>
    <t>+16:11</t>
  </si>
  <si>
    <t>ЗИНУКОВА</t>
  </si>
  <si>
    <t>+16:15</t>
  </si>
  <si>
    <t>БАЧАЛДИНА</t>
  </si>
  <si>
    <t>+16:19</t>
  </si>
  <si>
    <t>+19:57</t>
  </si>
  <si>
    <t>КАРПЕНКО</t>
  </si>
  <si>
    <t>+20:12</t>
  </si>
  <si>
    <t>ВИШНЕВСКАЯ</t>
  </si>
  <si>
    <t>АНЯ</t>
  </si>
  <si>
    <t>+20:38</t>
  </si>
  <si>
    <t>КОЖАНОВА</t>
  </si>
  <si>
    <t>+20:40</t>
  </si>
  <si>
    <t>ПОЛТАВЕЦ</t>
  </si>
  <si>
    <t>+20:51</t>
  </si>
  <si>
    <t>АМБРОСОВСКАЯ</t>
  </si>
  <si>
    <t>+30:45</t>
  </si>
  <si>
    <t>КРУГЛЯКОВА</t>
  </si>
  <si>
    <t>+35:24</t>
  </si>
  <si>
    <t>МИЦКЕВИЧ</t>
  </si>
  <si>
    <t>+39:00</t>
  </si>
  <si>
    <t>+53:21</t>
  </si>
  <si>
    <t>САВЧИК</t>
  </si>
  <si>
    <t>Мдо13</t>
  </si>
  <si>
    <t>ГАВРИЛЮК</t>
  </si>
  <si>
    <t>АЛЕКСЕЕВ</t>
  </si>
  <si>
    <t>+0:25</t>
  </si>
  <si>
    <t>ФИЛИППОВ</t>
  </si>
  <si>
    <t>+0:47</t>
  </si>
  <si>
    <t>КЛОЧЕВ</t>
  </si>
  <si>
    <t>+4:48</t>
  </si>
  <si>
    <t>ЛУЧКИН</t>
  </si>
  <si>
    <t>+4:51</t>
  </si>
  <si>
    <t>РОСЛОВ</t>
  </si>
  <si>
    <t>+6:09</t>
  </si>
  <si>
    <t>ЗВОЛЯНСКИЙ</t>
  </si>
  <si>
    <t>+6:19</t>
  </si>
  <si>
    <t>ПЕТРОВ</t>
  </si>
  <si>
    <t>+7:05</t>
  </si>
  <si>
    <t>ОСТРОВСКИЙ</t>
  </si>
  <si>
    <t>САША</t>
  </si>
  <si>
    <t>+7:19</t>
  </si>
  <si>
    <t>ТИМОФЕЕВ</t>
  </si>
  <si>
    <t>ГИЦБА</t>
  </si>
  <si>
    <t>ТИМУР</t>
  </si>
  <si>
    <t>+7:24</t>
  </si>
  <si>
    <t>ЗИМИН</t>
  </si>
  <si>
    <t>+7:25</t>
  </si>
  <si>
    <t>ЮСУПОВ</t>
  </si>
  <si>
    <t>+7:55</t>
  </si>
  <si>
    <t>КАРАСЕВ</t>
  </si>
  <si>
    <t>ФИЛИПП</t>
  </si>
  <si>
    <t>+8:00</t>
  </si>
  <si>
    <t>ТКАЧЕВ</t>
  </si>
  <si>
    <t>+9:01</t>
  </si>
  <si>
    <t>ОШЕРОВ</t>
  </si>
  <si>
    <t>+9:19</t>
  </si>
  <si>
    <t>ЕГОРОВ</t>
  </si>
  <si>
    <t>+9:58</t>
  </si>
  <si>
    <t>ПРОНИН</t>
  </si>
  <si>
    <t>+11:10</t>
  </si>
  <si>
    <t>+12:28</t>
  </si>
  <si>
    <t>+12:43</t>
  </si>
  <si>
    <t>+13:30</t>
  </si>
  <si>
    <t>ЛОГИНОВ</t>
  </si>
  <si>
    <t>ШИПОВ</t>
  </si>
  <si>
    <t>КОСТЯ</t>
  </si>
  <si>
    <t>+13:39</t>
  </si>
  <si>
    <t>ДУБОВСКИЙ</t>
  </si>
  <si>
    <t>+13:42</t>
  </si>
  <si>
    <t>+13:55</t>
  </si>
  <si>
    <t>МАТЮХИН</t>
  </si>
  <si>
    <t>+13:57</t>
  </si>
  <si>
    <t>БУНИН</t>
  </si>
  <si>
    <t>+15:59</t>
  </si>
  <si>
    <t>+18:01</t>
  </si>
  <si>
    <t>ДНЕПРИКОВ</t>
  </si>
  <si>
    <t>+18:09</t>
  </si>
  <si>
    <t>ЗОРИН</t>
  </si>
  <si>
    <t>+18:10</t>
  </si>
  <si>
    <t>ИЛЬИН</t>
  </si>
  <si>
    <t>+18:13</t>
  </si>
  <si>
    <t>ГЕОРГИЙ</t>
  </si>
  <si>
    <t>+22:41</t>
  </si>
  <si>
    <t>ДЕНИСОВ</t>
  </si>
  <si>
    <t>+25:04</t>
  </si>
  <si>
    <t>КРЮКОВ</t>
  </si>
  <si>
    <t>+27:03</t>
  </si>
  <si>
    <t>ЩЕРБАКОВ</t>
  </si>
  <si>
    <t>+35:22</t>
  </si>
  <si>
    <t>АМАН</t>
  </si>
  <si>
    <t>+42:01</t>
  </si>
  <si>
    <t>ШИНКЕВИЧ</t>
  </si>
  <si>
    <t>+48:28</t>
  </si>
  <si>
    <t>САЙДАКОВСКИЙ</t>
  </si>
  <si>
    <t>МИША</t>
  </si>
  <si>
    <t>+54:07</t>
  </si>
  <si>
    <t>ПАТРУХИН</t>
  </si>
  <si>
    <t>+76:42</t>
  </si>
  <si>
    <t>+79:41</t>
  </si>
  <si>
    <t>АЛЕКСАНДРОВ</t>
  </si>
  <si>
    <t>БАХАЕВ</t>
  </si>
  <si>
    <t>ДУБРОВСКИЙ</t>
  </si>
  <si>
    <t>МОСКОВ</t>
  </si>
  <si>
    <t>ОРЛОВ</t>
  </si>
  <si>
    <t>РАЕВ</t>
  </si>
  <si>
    <t>РАМШ</t>
  </si>
  <si>
    <t>ФОМИН</t>
  </si>
  <si>
    <t>Ждо13</t>
  </si>
  <si>
    <t>УЛЬЯНОВА</t>
  </si>
  <si>
    <t>+0:05</t>
  </si>
  <si>
    <t>ГОРБАТЕНКОВА</t>
  </si>
  <si>
    <t>+0:10</t>
  </si>
  <si>
    <t>БУЛАВИНА</t>
  </si>
  <si>
    <t>+0:24</t>
  </si>
  <si>
    <t>ТЮЛЕНЕВА</t>
  </si>
  <si>
    <t>+0:37</t>
  </si>
  <si>
    <t>ПОХРЕСНАЯ</t>
  </si>
  <si>
    <t>+2:52</t>
  </si>
  <si>
    <t>ВАХИТОВА</t>
  </si>
  <si>
    <t>+3:01</t>
  </si>
  <si>
    <t>НИКОЛЬСКАЯ</t>
  </si>
  <si>
    <t>ГУСЕВА</t>
  </si>
  <si>
    <t>+5:26</t>
  </si>
  <si>
    <t>ДУДИНА</t>
  </si>
  <si>
    <t>+5:40</t>
  </si>
  <si>
    <t>ДИКУШНИКОВА</t>
  </si>
  <si>
    <t>+5:51</t>
  </si>
  <si>
    <t>АРИША</t>
  </si>
  <si>
    <t>+5:53</t>
  </si>
  <si>
    <t>ЗАДОРОЖНАЯ</t>
  </si>
  <si>
    <t>ВЛАДА</t>
  </si>
  <si>
    <t>+13:32</t>
  </si>
  <si>
    <t>АНДРЕЕВА</t>
  </si>
  <si>
    <t>МИЛОСЛАВА</t>
  </si>
  <si>
    <t>+17:29</t>
  </si>
  <si>
    <t>НОСОВА</t>
  </si>
  <si>
    <t>ВАЛЕРИЯ</t>
  </si>
  <si>
    <t>+17:30</t>
  </si>
  <si>
    <t>+18:34</t>
  </si>
  <si>
    <t>+22:11</t>
  </si>
  <si>
    <t>МИРОНОВА</t>
  </si>
  <si>
    <t>ЯНА</t>
  </si>
  <si>
    <t>+22:24</t>
  </si>
  <si>
    <t>+26:13</t>
  </si>
  <si>
    <t>НУГМАНОВА</t>
  </si>
  <si>
    <t>МАША</t>
  </si>
  <si>
    <t>СЫЧ</t>
  </si>
  <si>
    <t>+26:33</t>
  </si>
  <si>
    <t>ЧЕРНЫШЕВА</t>
  </si>
  <si>
    <t>+26:38</t>
  </si>
  <si>
    <t>+28:24</t>
  </si>
  <si>
    <t>АСКЕРОВА</t>
  </si>
  <si>
    <t>+31:01</t>
  </si>
  <si>
    <t>МАРТИНЕНКО</t>
  </si>
  <si>
    <t>+31:08</t>
  </si>
  <si>
    <t>СОЛОВЬЕВА</t>
  </si>
  <si>
    <t>+35:34</t>
  </si>
  <si>
    <t>СУДАКОВА</t>
  </si>
  <si>
    <t>+38:05</t>
  </si>
  <si>
    <t>ДВОРНИЦИНА</t>
  </si>
  <si>
    <t>+38:16</t>
  </si>
  <si>
    <t>ПЕРОВА</t>
  </si>
  <si>
    <t>+45:58</t>
  </si>
  <si>
    <t>ТИТОВА</t>
  </si>
  <si>
    <t>+46:01</t>
  </si>
  <si>
    <t>ГОНИКМАН</t>
  </si>
  <si>
    <t>КАТЯ</t>
  </si>
  <si>
    <t>+57:06</t>
  </si>
  <si>
    <t>СТЕЦКАЯ</t>
  </si>
  <si>
    <t>КАСИНИЯ</t>
  </si>
  <si>
    <t>+57:12</t>
  </si>
  <si>
    <t>БУЛАТОВА</t>
  </si>
  <si>
    <t>+74:23</t>
  </si>
  <si>
    <t>БУРКОВА</t>
  </si>
  <si>
    <t>Мдо11</t>
  </si>
  <si>
    <t>СТРИМОВСКИЙ</t>
  </si>
  <si>
    <t>ЛАВРОВ</t>
  </si>
  <si>
    <t>ШИФРИН</t>
  </si>
  <si>
    <t>+0:13</t>
  </si>
  <si>
    <t>+5:42</t>
  </si>
  <si>
    <t>+5:49</t>
  </si>
  <si>
    <t>+9:47</t>
  </si>
  <si>
    <t>НИКОЛЬСКИЙ</t>
  </si>
  <si>
    <t>+16:45</t>
  </si>
  <si>
    <t>+17:51</t>
  </si>
  <si>
    <t>АРТАМОШИН</t>
  </si>
  <si>
    <t>+18:02</t>
  </si>
  <si>
    <t>МИЩЯРИКОВ</t>
  </si>
  <si>
    <t>ПАША</t>
  </si>
  <si>
    <t>ШАДРИН</t>
  </si>
  <si>
    <t>+27:06</t>
  </si>
  <si>
    <t>ПАВЛИНОВ</t>
  </si>
  <si>
    <t>+27:10</t>
  </si>
  <si>
    <t>БЕЗРУКАВЫЙ</t>
  </si>
  <si>
    <t>+27:28</t>
  </si>
  <si>
    <t>ГЕРАСИМОВ</t>
  </si>
  <si>
    <t>+27:37</t>
  </si>
  <si>
    <t>АНДРЕЕВ</t>
  </si>
  <si>
    <t>ДИМА</t>
  </si>
  <si>
    <t>+71:06</t>
  </si>
  <si>
    <t>ДОРОГУНЦЕВ</t>
  </si>
  <si>
    <t>+90:20</t>
  </si>
  <si>
    <t>+90:30</t>
  </si>
  <si>
    <t>Ждо11</t>
  </si>
  <si>
    <t>ДОЙНИКОВА</t>
  </si>
  <si>
    <t>БОЙКОВА</t>
  </si>
  <si>
    <t>+0:22</t>
  </si>
  <si>
    <t>КУПРИЕНКО</t>
  </si>
  <si>
    <t>+2:10</t>
  </si>
  <si>
    <t>ЕРИНА</t>
  </si>
  <si>
    <t>+2:11</t>
  </si>
  <si>
    <t>ГОЛОВКИНА</t>
  </si>
  <si>
    <t>РоВет-Ильичево</t>
  </si>
  <si>
    <t>+3:34</t>
  </si>
  <si>
    <t>+3:43</t>
  </si>
  <si>
    <t>МОЛОКОВА</t>
  </si>
  <si>
    <t>+4:27</t>
  </si>
  <si>
    <t>ХРУСТАЛЕВА</t>
  </si>
  <si>
    <t>+5:04</t>
  </si>
  <si>
    <t>СОЛОД</t>
  </si>
  <si>
    <t>+17:55</t>
  </si>
  <si>
    <t>ЮДИНА</t>
  </si>
  <si>
    <t>ПОКУДИНА</t>
  </si>
  <si>
    <t>+18:08</t>
  </si>
  <si>
    <t>АЛЕКСЕЕВА</t>
  </si>
  <si>
    <t>+25:30</t>
  </si>
  <si>
    <t>ЮСУПОВА</t>
  </si>
  <si>
    <t>+27:22</t>
  </si>
  <si>
    <t>КЛИМОЧКИНА</t>
  </si>
  <si>
    <t>+27:33</t>
  </si>
  <si>
    <t>ПРЕСНЯКОВА</t>
  </si>
  <si>
    <t>+32:06</t>
  </si>
  <si>
    <t>ВЕРА</t>
  </si>
  <si>
    <t>+32:15</t>
  </si>
  <si>
    <t>ЕВХУТИЧ</t>
  </si>
  <si>
    <t>+32:23</t>
  </si>
  <si>
    <t>М21К</t>
  </si>
  <si>
    <t>БАРЫШНИКОВ</t>
  </si>
  <si>
    <t>ТУПУРИЯ</t>
  </si>
  <si>
    <t>ГИЯ</t>
  </si>
  <si>
    <t>+0:15</t>
  </si>
  <si>
    <t>МАВЧУН</t>
  </si>
  <si>
    <t>+0:20</t>
  </si>
  <si>
    <t>ГУСЕВ</t>
  </si>
  <si>
    <t>+0:58</t>
  </si>
  <si>
    <t>ПАЛАДИЕВ</t>
  </si>
  <si>
    <t>+1:29</t>
  </si>
  <si>
    <t>ПЯДЫШЕВ</t>
  </si>
  <si>
    <t>ЮВЕНТА</t>
  </si>
  <si>
    <t>+7:54</t>
  </si>
  <si>
    <t>БАЛАНДИН</t>
  </si>
  <si>
    <t>ALKO-STOP</t>
  </si>
  <si>
    <t>+8:19</t>
  </si>
  <si>
    <t>СНЕТКОВ</t>
  </si>
  <si>
    <t>+8:28</t>
  </si>
  <si>
    <t>ИСТОМИН</t>
  </si>
  <si>
    <t>+9:46</t>
  </si>
  <si>
    <t>КАСАТКИН</t>
  </si>
  <si>
    <t>+10:28</t>
  </si>
  <si>
    <t>БУЙМОВ</t>
  </si>
  <si>
    <t>+16:32</t>
  </si>
  <si>
    <t>КУЛИКОВ</t>
  </si>
  <si>
    <t>+20:46</t>
  </si>
  <si>
    <t>БАЛЯСНИКОВ</t>
  </si>
  <si>
    <t>ГОЛОВИН</t>
  </si>
  <si>
    <t>+22:03</t>
  </si>
  <si>
    <t>+23:31</t>
  </si>
  <si>
    <t>БЫЧКОВ</t>
  </si>
  <si>
    <t>+28:48</t>
  </si>
  <si>
    <t>+41:12</t>
  </si>
  <si>
    <t>АПАТЕНКОВ</t>
  </si>
  <si>
    <t>100X24.RU</t>
  </si>
  <si>
    <t>+42:19</t>
  </si>
  <si>
    <t>ШУВАЛОВ</t>
  </si>
  <si>
    <t>+46:03</t>
  </si>
  <si>
    <t>РУДНЫЙ</t>
  </si>
  <si>
    <t>+46:40</t>
  </si>
  <si>
    <t>+47:19</t>
  </si>
  <si>
    <t>РЫБАКОВ</t>
  </si>
  <si>
    <t>+47:31</t>
  </si>
  <si>
    <t>СЕМЕНОВ</t>
  </si>
  <si>
    <t>ВКА им.Можайского</t>
  </si>
  <si>
    <t>+48:24</t>
  </si>
  <si>
    <t>+48:32</t>
  </si>
  <si>
    <t>ЧУМАРИН</t>
  </si>
  <si>
    <t>+50:15</t>
  </si>
  <si>
    <t>АЛЕШКИН</t>
  </si>
  <si>
    <t>+55:00</t>
  </si>
  <si>
    <t>КЛЮКИН</t>
  </si>
  <si>
    <t>+68:10</t>
  </si>
  <si>
    <t>ГАБИТОВ</t>
  </si>
  <si>
    <t>РИНАТ</t>
  </si>
  <si>
    <t>СОМОВ</t>
  </si>
  <si>
    <t>САБЕР</t>
  </si>
  <si>
    <t>JUUTILAINEN</t>
  </si>
  <si>
    <t>MASA</t>
  </si>
  <si>
    <t>ГАЛЬВАС</t>
  </si>
  <si>
    <t>СЕЛЕЗНЁВ</t>
  </si>
  <si>
    <t>РОЖКОВ</t>
  </si>
  <si>
    <t>МАТВЕЕВ</t>
  </si>
  <si>
    <t>Ж21К</t>
  </si>
  <si>
    <t>ГАЛИТАРОВА</t>
  </si>
  <si>
    <t>ЛАХМАНОВА</t>
  </si>
  <si>
    <t>+2:49</t>
  </si>
  <si>
    <t>ЧЕРКАССКАЯ</t>
  </si>
  <si>
    <t>+3:53</t>
  </si>
  <si>
    <t>ГУЛЯЕВА</t>
  </si>
  <si>
    <t>+8:24</t>
  </si>
  <si>
    <t>КИРИЧЕНКО</t>
  </si>
  <si>
    <t>+16:07</t>
  </si>
  <si>
    <t>СЕЛЕЗНЁВА</t>
  </si>
  <si>
    <t>+16:33</t>
  </si>
  <si>
    <t>НЕСВИТ</t>
  </si>
  <si>
    <t>+16:39</t>
  </si>
  <si>
    <t>УШАКОВА</t>
  </si>
  <si>
    <t>+16:43</t>
  </si>
  <si>
    <t>САЛИХОВА</t>
  </si>
  <si>
    <t>ДИАНА</t>
  </si>
  <si>
    <t>+27:11</t>
  </si>
  <si>
    <t>КРИВОШЕИНА</t>
  </si>
  <si>
    <t>+27:35</t>
  </si>
  <si>
    <t>ПАЛАДИЕВА</t>
  </si>
  <si>
    <t>НАТАЛИЯ</t>
  </si>
  <si>
    <t>+27:47</t>
  </si>
  <si>
    <t>АНТОНОВА</t>
  </si>
  <si>
    <t>ЯКОВЛЕВА</t>
  </si>
  <si>
    <t>+35:10</t>
  </si>
  <si>
    <t>ФОМУШКИНА</t>
  </si>
  <si>
    <t>+40:11</t>
  </si>
  <si>
    <t>ОРЛОВА</t>
  </si>
  <si>
    <t>+45:03</t>
  </si>
  <si>
    <t>МОРОШКИНА</t>
  </si>
  <si>
    <t>+64:47</t>
  </si>
  <si>
    <t>ЦВЕТКОВА</t>
  </si>
  <si>
    <t>М35</t>
  </si>
  <si>
    <t>ГОРБАТЕНКОВ</t>
  </si>
  <si>
    <t>МАКСИМОВ</t>
  </si>
  <si>
    <t>+21:47</t>
  </si>
  <si>
    <t>МАЛЕЕВ</t>
  </si>
  <si>
    <t>+25:51</t>
  </si>
  <si>
    <t>МАЛЕВСКИЙ</t>
  </si>
  <si>
    <t>ГАТЧИНА</t>
  </si>
  <si>
    <t>+29:10</t>
  </si>
  <si>
    <t>+31:09</t>
  </si>
  <si>
    <t>+43:52</t>
  </si>
  <si>
    <t>КОРОТЕЕВ</t>
  </si>
  <si>
    <t>+46:53</t>
  </si>
  <si>
    <t>ВЫБОРГ-ОРИЕНТИР</t>
  </si>
  <si>
    <t>+58:35</t>
  </si>
  <si>
    <t>ПОНОМАРЕВ</t>
  </si>
  <si>
    <t>+59:18</t>
  </si>
  <si>
    <t>МЕРКУЛОВ</t>
  </si>
  <si>
    <t>+68:57</t>
  </si>
  <si>
    <t>КУКОВЕНКО</t>
  </si>
  <si>
    <t>+78:26</t>
  </si>
  <si>
    <t>ПАВЛОВ</t>
  </si>
  <si>
    <t>+79:50</t>
  </si>
  <si>
    <t>+103:24</t>
  </si>
  <si>
    <t>ШЕШУКОВ</t>
  </si>
  <si>
    <t>Крым</t>
  </si>
  <si>
    <t>ЕРЁМИН</t>
  </si>
  <si>
    <t>Ж35</t>
  </si>
  <si>
    <t>ТРОФИМЧИК</t>
  </si>
  <si>
    <t>АРИНА</t>
  </si>
  <si>
    <t>ПОНОМАРЕВА</t>
  </si>
  <si>
    <t>+14:17</t>
  </si>
  <si>
    <t>ГРАУЭР</t>
  </si>
  <si>
    <t>+23:01</t>
  </si>
  <si>
    <t>АНТИПОВА</t>
  </si>
  <si>
    <t>+31:58</t>
  </si>
  <si>
    <t>САЛАТКОВА</t>
  </si>
  <si>
    <t>+44:05</t>
  </si>
  <si>
    <t>ГАВРИЛОВ</t>
  </si>
  <si>
    <t>+10:22</t>
  </si>
  <si>
    <t>+18:54</t>
  </si>
  <si>
    <t>КОНАНОВ</t>
  </si>
  <si>
    <t>+19:20</t>
  </si>
  <si>
    <t>+48:48</t>
  </si>
  <si>
    <t>+57:43</t>
  </si>
  <si>
    <t>МАРЧЕНКО</t>
  </si>
  <si>
    <t>+67:06</t>
  </si>
  <si>
    <t>Белые Ночи - Яркий мир</t>
  </si>
  <si>
    <t>КАРЖЕНКОВ</t>
  </si>
  <si>
    <t>ПЛАТОНОВА</t>
  </si>
  <si>
    <t>Белые ночи-ARDF</t>
  </si>
  <si>
    <t>+0:31</t>
  </si>
  <si>
    <t>+1:15</t>
  </si>
  <si>
    <t>КОНАНОВА</t>
  </si>
  <si>
    <t>+24:11</t>
  </si>
  <si>
    <t>БАБАНИНА</t>
  </si>
  <si>
    <t>+29:00</t>
  </si>
  <si>
    <t>М45</t>
  </si>
  <si>
    <t>JUHA</t>
  </si>
  <si>
    <t>САБАНИН</t>
  </si>
  <si>
    <t>+0:07</t>
  </si>
  <si>
    <t>БРЕНАЙЗЕН</t>
  </si>
  <si>
    <t>КОРНЕВ</t>
  </si>
  <si>
    <t>+3:59</t>
  </si>
  <si>
    <t>+5:20</t>
  </si>
  <si>
    <t>ПАСЕЧНИК</t>
  </si>
  <si>
    <t>ИЖОРА</t>
  </si>
  <si>
    <t>+6:07</t>
  </si>
  <si>
    <t>LUUKKONEN</t>
  </si>
  <si>
    <t>MIKA</t>
  </si>
  <si>
    <t>+17:06</t>
  </si>
  <si>
    <t>ПИРОВСКИЙ</t>
  </si>
  <si>
    <t>ВЕСТА</t>
  </si>
  <si>
    <t>+17:33</t>
  </si>
  <si>
    <t>+22:00</t>
  </si>
  <si>
    <t>+24:25</t>
  </si>
  <si>
    <t>ОСТРОУМОВ</t>
  </si>
  <si>
    <t>+35:17</t>
  </si>
  <si>
    <t>РАЗМЁТОВ</t>
  </si>
  <si>
    <t>+35:19</t>
  </si>
  <si>
    <t>ЖУРАВЛЕВ</t>
  </si>
  <si>
    <t>ЗДРАДОВСКИЙ</t>
  </si>
  <si>
    <t>СЕВАСТЬЯНОВ</t>
  </si>
  <si>
    <t>ГЛЕБ</t>
  </si>
  <si>
    <t>Ж45</t>
  </si>
  <si>
    <t>+8:36</t>
  </si>
  <si>
    <t>ПИГАРЕВА</t>
  </si>
  <si>
    <t>ГАЛИНА</t>
  </si>
  <si>
    <t>ГРОШЕВА</t>
  </si>
  <si>
    <t>+18:03</t>
  </si>
  <si>
    <t>ГУДЗЕНКО</t>
  </si>
  <si>
    <t>+20:18</t>
  </si>
  <si>
    <t>ШЕЛЁХИНА</t>
  </si>
  <si>
    <t>ГЕЛЕНА</t>
  </si>
  <si>
    <t>М50</t>
  </si>
  <si>
    <t>DreamTeam</t>
  </si>
  <si>
    <t>+11:23</t>
  </si>
  <si>
    <t>КУНИЦКИЙ</t>
  </si>
  <si>
    <t>+12:11</t>
  </si>
  <si>
    <t>КИСЕЛЕВ</t>
  </si>
  <si>
    <t>+14:22</t>
  </si>
  <si>
    <t>+17:52</t>
  </si>
  <si>
    <t>КИЖЛО</t>
  </si>
  <si>
    <t>+20:04</t>
  </si>
  <si>
    <t>ОЛЬШИН</t>
  </si>
  <si>
    <t>+20:29</t>
  </si>
  <si>
    <t>БУРДА</t>
  </si>
  <si>
    <t>ДДЮТ-Пушкин</t>
  </si>
  <si>
    <t>+22:28</t>
  </si>
  <si>
    <t>МИТЕНКОВ</t>
  </si>
  <si>
    <t>+24:28</t>
  </si>
  <si>
    <t>ПЕЧЕНКИН</t>
  </si>
  <si>
    <t>ШУМСКИЙ</t>
  </si>
  <si>
    <t>+34:15</t>
  </si>
  <si>
    <t>+41:47</t>
  </si>
  <si>
    <t>БЫКОВ</t>
  </si>
  <si>
    <t>Апатиты</t>
  </si>
  <si>
    <t>+43:38</t>
  </si>
  <si>
    <t>+52:02</t>
  </si>
  <si>
    <t>КОЗЛОВ</t>
  </si>
  <si>
    <t>+71:53</t>
  </si>
  <si>
    <t>ЕМЕЛЬЯНОВ</t>
  </si>
  <si>
    <t>Ж50</t>
  </si>
  <si>
    <t>ФЕРШАЛОВА</t>
  </si>
  <si>
    <t>СОКОЛОВА</t>
  </si>
  <si>
    <t>+4:41</t>
  </si>
  <si>
    <t>КУДРЯВЦЕВА</t>
  </si>
  <si>
    <t>+31:47</t>
  </si>
  <si>
    <t>М55</t>
  </si>
  <si>
    <t>+1:28</t>
  </si>
  <si>
    <t>+2:26</t>
  </si>
  <si>
    <t>+11:41</t>
  </si>
  <si>
    <t>КОПЕЛЕВИЧ</t>
  </si>
  <si>
    <t>+35:48</t>
  </si>
  <si>
    <t>УШАНОВ</t>
  </si>
  <si>
    <t>+48:52</t>
  </si>
  <si>
    <t>ХАБИБУЛИН</t>
  </si>
  <si>
    <t>Ж55</t>
  </si>
  <si>
    <t>ЗАЧИНЯЕВА</t>
  </si>
  <si>
    <t>+0:44</t>
  </si>
  <si>
    <t>БЕЛОУСОВА</t>
  </si>
  <si>
    <t>+8:07</t>
  </si>
  <si>
    <t>LEHTO</t>
  </si>
  <si>
    <t>ULLA</t>
  </si>
  <si>
    <t>VeVe</t>
  </si>
  <si>
    <t>+12:34</t>
  </si>
  <si>
    <t>+12:35</t>
  </si>
  <si>
    <t>+19:37</t>
  </si>
  <si>
    <t>+26:12</t>
  </si>
  <si>
    <t>+54:22</t>
  </si>
  <si>
    <t>М60</t>
  </si>
  <si>
    <t>JARMO</t>
  </si>
  <si>
    <t>+5:25</t>
  </si>
  <si>
    <t>ЛЕСНИКОВ</t>
  </si>
  <si>
    <t>СТАНИСЛАВ</t>
  </si>
  <si>
    <t>+7:30</t>
  </si>
  <si>
    <t>ЧУМАКОВ</t>
  </si>
  <si>
    <t>+8:31</t>
  </si>
  <si>
    <t>КОВАЛЕНКО</t>
  </si>
  <si>
    <t>+19:07</t>
  </si>
  <si>
    <t>ШЕЛЬКОВ</t>
  </si>
  <si>
    <t>ВЕРЕСК</t>
  </si>
  <si>
    <t>+19:15</t>
  </si>
  <si>
    <t>ЗАЧИНЯЕВ</t>
  </si>
  <si>
    <t>+20:06</t>
  </si>
  <si>
    <t>СУРКОВ</t>
  </si>
  <si>
    <t>+48:57</t>
  </si>
  <si>
    <t>БОЛЬШАКОВ</t>
  </si>
  <si>
    <t>+131:01</t>
  </si>
  <si>
    <t>ПЬЯНКОВ</t>
  </si>
  <si>
    <t>Ж60</t>
  </si>
  <si>
    <t>СТЕПАНОВА</t>
  </si>
  <si>
    <t>+5:37</t>
  </si>
  <si>
    <t>ЛЕВИЧЕВА</t>
  </si>
  <si>
    <t>+5:56</t>
  </si>
  <si>
    <t>Спорт-клуб Экран</t>
  </si>
  <si>
    <t>СТЕПАНЯНЦ</t>
  </si>
  <si>
    <t>+23:13</t>
  </si>
  <si>
    <t>+28:26</t>
  </si>
  <si>
    <t>+39:44</t>
  </si>
  <si>
    <t>ЧЕРКАСОВА</t>
  </si>
  <si>
    <t>+45:46</t>
  </si>
  <si>
    <t>БОЛЬШАКОВА</t>
  </si>
  <si>
    <t>+52:51</t>
  </si>
  <si>
    <t>ИПАТОВА</t>
  </si>
  <si>
    <t>РАИСА</t>
  </si>
  <si>
    <t>+57:37</t>
  </si>
  <si>
    <t>САФРОНОВА</t>
  </si>
  <si>
    <t>+62:40</t>
  </si>
  <si>
    <t>ПОПЛАВСКАЯ</t>
  </si>
  <si>
    <t>М65</t>
  </si>
  <si>
    <t>БАЗАНОВ</t>
  </si>
  <si>
    <t>+2:44</t>
  </si>
  <si>
    <t>+4:05</t>
  </si>
  <si>
    <t>ИВАНОВСКИЙ</t>
  </si>
  <si>
    <t>НОВОЖИЛОВ</t>
  </si>
  <si>
    <t>+20:34</t>
  </si>
  <si>
    <t>+28:53</t>
  </si>
  <si>
    <t>РАБИНОВИЧ</t>
  </si>
  <si>
    <t>+30:31</t>
  </si>
  <si>
    <t>ГОРДЫШЕВСКИЙ</t>
  </si>
  <si>
    <t>СЕМЁН</t>
  </si>
  <si>
    <t>+45:00</t>
  </si>
  <si>
    <t>ШАЙМОРДАНОВ</t>
  </si>
  <si>
    <t>+64:25</t>
  </si>
  <si>
    <t>ДВОРЦОВ</t>
  </si>
  <si>
    <t>+92:56</t>
  </si>
  <si>
    <t>БОРИСОВ</t>
  </si>
  <si>
    <t>Ж65</t>
  </si>
  <si>
    <t>ШЕВЧЕНКО</t>
  </si>
  <si>
    <t>+13:45</t>
  </si>
  <si>
    <t>ЛАКТИОНОВА</t>
  </si>
  <si>
    <t>НИНА</t>
  </si>
  <si>
    <t>+34:50</t>
  </si>
  <si>
    <t>М70</t>
  </si>
  <si>
    <t>+15:38</t>
  </si>
  <si>
    <t>+27:08</t>
  </si>
  <si>
    <t>+37:52</t>
  </si>
  <si>
    <t>Ж70</t>
  </si>
  <si>
    <t>М75</t>
  </si>
  <si>
    <t>МАХАЛОВ</t>
  </si>
  <si>
    <t>+11:17</t>
  </si>
  <si>
    <t>ЦИМБАЛ</t>
  </si>
  <si>
    <t>+16:52</t>
  </si>
  <si>
    <t>БУЛАТ</t>
  </si>
  <si>
    <t>ГОЛУБЕВ</t>
  </si>
  <si>
    <t>ГЕННАДИЙ</t>
  </si>
  <si>
    <t>Ж75</t>
  </si>
  <si>
    <t>+4:36</t>
  </si>
  <si>
    <t>М80</t>
  </si>
  <si>
    <t>БРЫНЦЕВ</t>
  </si>
  <si>
    <t>Ж80</t>
  </si>
  <si>
    <t>+35:25</t>
  </si>
  <si>
    <t>ЦЫПКИНА</t>
  </si>
  <si>
    <t>М85</t>
  </si>
  <si>
    <t>ВИШНЯКОВ</t>
  </si>
  <si>
    <t>Ж85</t>
  </si>
  <si>
    <t>М21</t>
  </si>
  <si>
    <t>Ж21</t>
  </si>
  <si>
    <t>М20</t>
  </si>
  <si>
    <t>Ж20</t>
  </si>
  <si>
    <t>М18</t>
  </si>
  <si>
    <t>Ж18</t>
  </si>
  <si>
    <t>М16</t>
  </si>
  <si>
    <t>Ж16</t>
  </si>
  <si>
    <t>М14</t>
  </si>
  <si>
    <t>Ж14</t>
  </si>
  <si>
    <t>М12</t>
  </si>
  <si>
    <t>Ж12</t>
  </si>
  <si>
    <t>М10</t>
  </si>
  <si>
    <t>Ж10</t>
  </si>
  <si>
    <t>Группа</t>
  </si>
  <si>
    <t xml:space="preserve"> группа</t>
  </si>
  <si>
    <t xml:space="preserve"> фамилия</t>
  </si>
  <si>
    <t xml:space="preserve"> имя</t>
  </si>
  <si>
    <t xml:space="preserve"> пол</t>
  </si>
  <si>
    <t xml:space="preserve"> г.р.</t>
  </si>
  <si>
    <t xml:space="preserve"> квал.</t>
  </si>
  <si>
    <t xml:space="preserve"> дата заявки</t>
  </si>
  <si>
    <t xml:space="preserve"> взнос</t>
  </si>
  <si>
    <t>команда</t>
  </si>
  <si>
    <t xml:space="preserve"> клуб</t>
  </si>
  <si>
    <t xml:space="preserve"> тренер</t>
  </si>
  <si>
    <t xml:space="preserve"> город</t>
  </si>
  <si>
    <t xml:space="preserve"> страна</t>
  </si>
  <si>
    <t>этап</t>
  </si>
  <si>
    <t>DT001</t>
  </si>
  <si>
    <t>ГАСКЕВИЧСЕРГЕЙ</t>
  </si>
  <si>
    <t>ГАСКЕВИЧСЕРГЕЙ1967</t>
  </si>
  <si>
    <t>ГАСКЕВИЧ</t>
  </si>
  <si>
    <t>М</t>
  </si>
  <si>
    <t>Федоров Николай</t>
  </si>
  <si>
    <t>С-ПЕТЕРБУРГ</t>
  </si>
  <si>
    <t>RUS</t>
  </si>
  <si>
    <t>DT002</t>
  </si>
  <si>
    <t>ФЕДОРОВНИКОЛАЙ</t>
  </si>
  <si>
    <t>ФЕДОРОВНИКОЛАЙ1961</t>
  </si>
  <si>
    <t>NW001</t>
  </si>
  <si>
    <t>ИВАНОВАЛЕКСЕЙ</t>
  </si>
  <si>
    <t>ИВАНОВАЛЕКСЕЙ1973</t>
  </si>
  <si>
    <t>NORDWEST</t>
  </si>
  <si>
    <t>Иванов Алексей</t>
  </si>
  <si>
    <t>NW002</t>
  </si>
  <si>
    <t>ИВАНОВЕГОР</t>
  </si>
  <si>
    <t>ИВАНОВЕГОР2005</t>
  </si>
  <si>
    <t>NW003</t>
  </si>
  <si>
    <t>ИВАНОВМАТВЕЙ</t>
  </si>
  <si>
    <t>ИВАНОВМАТВЕЙ1997</t>
  </si>
  <si>
    <t>NW004</t>
  </si>
  <si>
    <t>ИВАНОВААЛИСА</t>
  </si>
  <si>
    <t>ИВАНОВААЛИСА2002</t>
  </si>
  <si>
    <t>Ж</t>
  </si>
  <si>
    <t>NW005</t>
  </si>
  <si>
    <t>БЕЛОВНИКИТА</t>
  </si>
  <si>
    <t>БЕЛОВНИКИТА2003</t>
  </si>
  <si>
    <t>Сергеева Л.В</t>
  </si>
  <si>
    <t>NW006</t>
  </si>
  <si>
    <t>БЕЛОВАЛЕКСАНДР</t>
  </si>
  <si>
    <t>БЕЛОВАЛЕКСАНДР1990</t>
  </si>
  <si>
    <t>NW007</t>
  </si>
  <si>
    <t>ВИНОГРАДОВНИКИТА</t>
  </si>
  <si>
    <t>ВИНОГРАДОВНИКИТА1995</t>
  </si>
  <si>
    <t>ВИНОГРАДОВ</t>
  </si>
  <si>
    <t>NW008</t>
  </si>
  <si>
    <t>ГУСЕЙНОВРОМАН</t>
  </si>
  <si>
    <t>ГУСЕЙНОВРОМАН1989</t>
  </si>
  <si>
    <t>NW009</t>
  </si>
  <si>
    <t>ДИКУШНИКОВААННА</t>
  </si>
  <si>
    <t>ДИКУШНИКОВААННА2003</t>
  </si>
  <si>
    <t>NW010</t>
  </si>
  <si>
    <t>ЖИТУХИНДМИТРИЙ</t>
  </si>
  <si>
    <t>ЖИТУХИНДМИТРИЙ1990</t>
  </si>
  <si>
    <t>NW011</t>
  </si>
  <si>
    <t>КУЗНЕЦОВРОМАН</t>
  </si>
  <si>
    <t>КУЗНЕЦОВРОМАН1979</t>
  </si>
  <si>
    <t>NW012</t>
  </si>
  <si>
    <t>ЛАХМАНОВАЛЕКСЕЙ</t>
  </si>
  <si>
    <t>ЛАХМАНОВАЛЕКСЕЙ1984</t>
  </si>
  <si>
    <t>NW013</t>
  </si>
  <si>
    <t>РАЕВПАВЕЛ</t>
  </si>
  <si>
    <t>РАЕВПАВЕЛ1981</t>
  </si>
  <si>
    <t>NW014</t>
  </si>
  <si>
    <t>РАЕВАВЕРОНИКА</t>
  </si>
  <si>
    <t>РАЕВАВЕРОНИКА1981</t>
  </si>
  <si>
    <t>РАЕВА</t>
  </si>
  <si>
    <t>NW015</t>
  </si>
  <si>
    <t>РОДИОНОВИВАН</t>
  </si>
  <si>
    <t>РОДИОНОВИВАН1992</t>
  </si>
  <si>
    <t>NW016</t>
  </si>
  <si>
    <t>РУДЕНКОМАРИНА</t>
  </si>
  <si>
    <t>РУДЕНКОМАРИНА1970</t>
  </si>
  <si>
    <t>NW017</t>
  </si>
  <si>
    <t>РУДНАЯАНАСТАСИЯ</t>
  </si>
  <si>
    <t>РУДНАЯАНАСТАСИЯ1990</t>
  </si>
  <si>
    <t>NW018</t>
  </si>
  <si>
    <t>СТЕЦЕВИЧГЕОРГИЙ</t>
  </si>
  <si>
    <t>СТЕЦЕВИЧГЕОРГИЙ2005</t>
  </si>
  <si>
    <t>СТЕЦЕВИЧ</t>
  </si>
  <si>
    <t>NW019</t>
  </si>
  <si>
    <t>УЛЬЯНОВАЕКАТЕРИНА</t>
  </si>
  <si>
    <t>УЛЬЯНОВАЕКАТЕРИНА2003</t>
  </si>
  <si>
    <t>NW020</t>
  </si>
  <si>
    <t>ХАФИЗОВАВЛАДИЛЕНА</t>
  </si>
  <si>
    <t>ХАФИЗОВАВЛАДИЛЕНА1999</t>
  </si>
  <si>
    <t>ВЛАДИЛЕНА</t>
  </si>
  <si>
    <t>NW021</t>
  </si>
  <si>
    <t>БУНИНКИРИЛЛ</t>
  </si>
  <si>
    <t>БУНИНКИРИЛЛ2003</t>
  </si>
  <si>
    <t>NW022</t>
  </si>
  <si>
    <t>ИВАНОВААРИША</t>
  </si>
  <si>
    <t>ИВАНОВААРИША2004</t>
  </si>
  <si>
    <t>NW023</t>
  </si>
  <si>
    <t>КУДРЯВЦЕВИЛЬЯ</t>
  </si>
  <si>
    <t>КУДРЯВЦЕВИЛЬЯ1995</t>
  </si>
  <si>
    <t>NW024</t>
  </si>
  <si>
    <t>ПЕСЕГОВААНАСТАСИЯ</t>
  </si>
  <si>
    <t>ПЕСЕГОВААНАСТАСИЯ1996</t>
  </si>
  <si>
    <t>NW025</t>
  </si>
  <si>
    <t>РУДЕНКОДМИТРИЙ</t>
  </si>
  <si>
    <t>РУДЕНКОДМИТРИЙ1997</t>
  </si>
  <si>
    <t>NW026</t>
  </si>
  <si>
    <t>РУДЕНКОСЕРГЕЙ</t>
  </si>
  <si>
    <t>РУДЕНКОСЕРГЕЙ2002</t>
  </si>
  <si>
    <t>NW027</t>
  </si>
  <si>
    <t>СОРВАЧЕВАНАДЕЖДА</t>
  </si>
  <si>
    <t>СОРВАЧЕВАНАДЕЖДА1995</t>
  </si>
  <si>
    <t>СОРВАЧЕВА</t>
  </si>
  <si>
    <t>NW028</t>
  </si>
  <si>
    <t>СТЕПАНОВНИКИТА</t>
  </si>
  <si>
    <t>СТЕПАНОВНИКИТА1995</t>
  </si>
  <si>
    <t>NW029</t>
  </si>
  <si>
    <t>СТЕПАНОВДМИТРИЙ</t>
  </si>
  <si>
    <t>СТЕПАНОВДМИТРИЙ2002</t>
  </si>
  <si>
    <t>NW030</t>
  </si>
  <si>
    <t>ТОНКОВСКАЯАНАСТАСИЯ</t>
  </si>
  <si>
    <t>ТОНКОВСКАЯАНАСТАСИЯ2005</t>
  </si>
  <si>
    <t>ТОНКОВСКАЯ</t>
  </si>
  <si>
    <t>NW031</t>
  </si>
  <si>
    <t>ЦЕЖЕВДМИТРИЙ</t>
  </si>
  <si>
    <t>ЦЕЖЕВДМИТРИЙ2000</t>
  </si>
  <si>
    <t>NW032</t>
  </si>
  <si>
    <t>ПАЛАДИЕВЕВГЕНИЙ</t>
  </si>
  <si>
    <t>ПАЛАДИЕВЕВГЕНИЙ1987</t>
  </si>
  <si>
    <t>Паладиев Е.В.</t>
  </si>
  <si>
    <t>NW033</t>
  </si>
  <si>
    <t>ПАЛАДИЕВАНАТАЛИЯ</t>
  </si>
  <si>
    <t>ПАЛАДИЕВАНАТАЛИЯ1987</t>
  </si>
  <si>
    <t>NW034</t>
  </si>
  <si>
    <t>ХАФИЗОВАИНГА</t>
  </si>
  <si>
    <t>ХАФИЗОВАИНГА1989</t>
  </si>
  <si>
    <t>NW035</t>
  </si>
  <si>
    <t>БАРЫШНИКОВАНДРЕЙ</t>
  </si>
  <si>
    <t>БАРЫШНИКОВАНДРЕЙ1991</t>
  </si>
  <si>
    <t>NW036</t>
  </si>
  <si>
    <t>ГОРОХОВСЕРГЕЙ</t>
  </si>
  <si>
    <t>ГОРОХОВСЕРГЕЙ1987</t>
  </si>
  <si>
    <t>ГОРОХОВ</t>
  </si>
  <si>
    <t>NW037</t>
  </si>
  <si>
    <t>ГУСЕВИЛЬЯ</t>
  </si>
  <si>
    <t>ГУСЕВИЛЬЯ1970</t>
  </si>
  <si>
    <t>NW038</t>
  </si>
  <si>
    <t>ИСТОМИНРОМАН</t>
  </si>
  <si>
    <t>ИСТОМИНРОМАН1984</t>
  </si>
  <si>
    <t>NW039</t>
  </si>
  <si>
    <t>КРАСИЛЬНИКОВАЕКАТЕРИНА</t>
  </si>
  <si>
    <t>КРАСИЛЬНИКОВАЕКАТЕРИНА1969</t>
  </si>
  <si>
    <t>NW040</t>
  </si>
  <si>
    <t>КУДРЯВЦЕВАГАЛИНА</t>
  </si>
  <si>
    <t>КУДРЯВЦЕВАГАЛИНА1965</t>
  </si>
  <si>
    <t>NW041</t>
  </si>
  <si>
    <t>МАЛЫШЕВМИХАИЛ</t>
  </si>
  <si>
    <t>МАЛЫШЕВМИХАИЛ1975</t>
  </si>
  <si>
    <t>МАЛЫШЕВ</t>
  </si>
  <si>
    <t>NW042</t>
  </si>
  <si>
    <t>НОВОКШЕНОВДМИТРИЙ</t>
  </si>
  <si>
    <t>НОВОКШЕНОВДМИТРИЙ1966</t>
  </si>
  <si>
    <t>НОВОКШЕНОВ</t>
  </si>
  <si>
    <t>NW043</t>
  </si>
  <si>
    <t>СЕРГЕЕВАЛЮБОВЬ</t>
  </si>
  <si>
    <t>СЕРГЕЕВАЛЮБОВЬ1963</t>
  </si>
  <si>
    <t>СЕРГЕЕВА</t>
  </si>
  <si>
    <t>ЛЮБОВЬ</t>
  </si>
  <si>
    <t>NW044</t>
  </si>
  <si>
    <t>СОРОКИНАНДРЕЙ</t>
  </si>
  <si>
    <t>СОРОКИНАНДРЕЙ1962</t>
  </si>
  <si>
    <t>СОРОКИН</t>
  </si>
  <si>
    <t>NW045</t>
  </si>
  <si>
    <t>БЕВЗАТАТЬЯНА</t>
  </si>
  <si>
    <t>БЕВЗАТАТЬЯНА1994</t>
  </si>
  <si>
    <t>БЕВЗА</t>
  </si>
  <si>
    <t>NW046</t>
  </si>
  <si>
    <t>ВАСИЛЬЕВАОЛЬГА</t>
  </si>
  <si>
    <t>ВАСИЛЬЕВАОЛЬГА1999</t>
  </si>
  <si>
    <t>NW047</t>
  </si>
  <si>
    <t>ГУРЛЕВКИРИЛЛ</t>
  </si>
  <si>
    <t>ГУРЛЕВКИРИЛЛ1999</t>
  </si>
  <si>
    <t>NW048</t>
  </si>
  <si>
    <t>ГУРСКАЯЕЛЕНА</t>
  </si>
  <si>
    <t>ГУРСКАЯЕЛЕНА1995</t>
  </si>
  <si>
    <t>ГУРСКАЯ</t>
  </si>
  <si>
    <t>NW049</t>
  </si>
  <si>
    <t>ЖИТЕНЕВТИМОФЕЙ</t>
  </si>
  <si>
    <t>ЖИТЕНЕВТИМОФЕЙ2002</t>
  </si>
  <si>
    <t>ЖИТЕНЕВ</t>
  </si>
  <si>
    <t>NW050</t>
  </si>
  <si>
    <t>ЗАЙЦЕВАПОЛИНА</t>
  </si>
  <si>
    <t>ЗАЙЦЕВАПОЛИНА2000</t>
  </si>
  <si>
    <t>NW052</t>
  </si>
  <si>
    <t>КАШИНДАНИИЛ</t>
  </si>
  <si>
    <t>КАШИНДАНИИЛ1998</t>
  </si>
  <si>
    <t>NW053</t>
  </si>
  <si>
    <t>КОРЖАВИНААННА</t>
  </si>
  <si>
    <t>КОРЖАВИНААННА1998</t>
  </si>
  <si>
    <t>NW054</t>
  </si>
  <si>
    <t>КРАСИЛЬНИКОВАДАРЬЯ</t>
  </si>
  <si>
    <t>КРАСИЛЬНИКОВАДАРЬЯ1994</t>
  </si>
  <si>
    <t>NW055</t>
  </si>
  <si>
    <t>КРАСИЛЬНИКОВСЕРГЕЙ</t>
  </si>
  <si>
    <t>КРАСИЛЬНИКОВСЕРГЕЙ1997</t>
  </si>
  <si>
    <t>NW056</t>
  </si>
  <si>
    <t>КУДРЯВЦЕВНИКОЛАЙ</t>
  </si>
  <si>
    <t>КУДРЯВЦЕВНИКОЛАЙ2000</t>
  </si>
  <si>
    <t>NW057</t>
  </si>
  <si>
    <t>ЛЕБЕДЕВДЕНИС</t>
  </si>
  <si>
    <t>ЛЕБЕДЕВДЕНИС1999</t>
  </si>
  <si>
    <t>ЛЕБЕДЕВ</t>
  </si>
  <si>
    <t>NW058</t>
  </si>
  <si>
    <t>ЛУДАНОВАОЛЬГА</t>
  </si>
  <si>
    <t>ЛУДАНОВАОЛЬГА1999</t>
  </si>
  <si>
    <t>NW059</t>
  </si>
  <si>
    <t>МАЛЫШЕВАЗЛАТА</t>
  </si>
  <si>
    <t>МАЛЫШЕВАЗЛАТА1997</t>
  </si>
  <si>
    <t>NW060</t>
  </si>
  <si>
    <t>МАРТЫНОВСКИЙСЛАВА</t>
  </si>
  <si>
    <t>МАРТЫНОВСКИЙСЛАВА1999</t>
  </si>
  <si>
    <t>NW061</t>
  </si>
  <si>
    <t>МЕЛЬНИЦКИЙДАНИИЛ</t>
  </si>
  <si>
    <t>МЕЛЬНИЦКИЙДАНИИЛ2000</t>
  </si>
  <si>
    <t>МЕЛЬНИЦКИЙ</t>
  </si>
  <si>
    <t>NW062</t>
  </si>
  <si>
    <t>ПАНЧЕНКОДАРЬЯ</t>
  </si>
  <si>
    <t>ПАНЧЕНКОДАРЬЯ1999</t>
  </si>
  <si>
    <t>NW063</t>
  </si>
  <si>
    <t>ПОЛЯКОВДМИТРИЙ</t>
  </si>
  <si>
    <t>ПОЛЯКОВДМИТРИЙ1994</t>
  </si>
  <si>
    <t>NW064</t>
  </si>
  <si>
    <t>СЕНИНАМАРИЯ</t>
  </si>
  <si>
    <t>СЕНИНАМАРИЯ2002</t>
  </si>
  <si>
    <t>СЕНИНА</t>
  </si>
  <si>
    <t>NW065</t>
  </si>
  <si>
    <t>СТРОГАНОВАИРИНА</t>
  </si>
  <si>
    <t>СТРОГАНОВАИРИНА1996</t>
  </si>
  <si>
    <t>NW066</t>
  </si>
  <si>
    <t>ФЕДОРОВВИТАЛИЙ</t>
  </si>
  <si>
    <t>ФЕДОРОВВИТАЛИЙ1997</t>
  </si>
  <si>
    <t>ВИТАЛИЙ</t>
  </si>
  <si>
    <t>NW067</t>
  </si>
  <si>
    <t>ЮФАНОВ-МИШИНПАВЕЛ</t>
  </si>
  <si>
    <t>ЮФАНОВ-МИШИНПАВЕЛ1999</t>
  </si>
  <si>
    <t>NR001</t>
  </si>
  <si>
    <t>АНТОНОВСЕРГЕЙ</t>
  </si>
  <si>
    <t>АНТОНОВСЕРГЕЙ1983</t>
  </si>
  <si>
    <t>NR-NW</t>
  </si>
  <si>
    <t>Истомин Алексей</t>
  </si>
  <si>
    <t>NR002</t>
  </si>
  <si>
    <t>БАШМАКОВПАВЕЛ</t>
  </si>
  <si>
    <t>БАШМАКОВПАВЕЛ1982</t>
  </si>
  <si>
    <t>БАШМАКОВ</t>
  </si>
  <si>
    <t>NR003</t>
  </si>
  <si>
    <t>БАШМАКОВАЕЛЕНА</t>
  </si>
  <si>
    <t>БАШМАКОВАЕЛЕНА1985</t>
  </si>
  <si>
    <t>БАШМАКОВА</t>
  </si>
  <si>
    <t>NR004</t>
  </si>
  <si>
    <t>ИСТОМИНАЛЕКСЕЙ</t>
  </si>
  <si>
    <t>ИСТОМИНАЛЕКСЕЙ1983</t>
  </si>
  <si>
    <t>OS001</t>
  </si>
  <si>
    <t>ЛЕБЕДЕВМИХАИЛ</t>
  </si>
  <si>
    <t>ЛЕБЕДЕВМИХАИЛ1989</t>
  </si>
  <si>
    <t>osac</t>
  </si>
  <si>
    <t>Трубицын Александр</t>
  </si>
  <si>
    <t>OS002</t>
  </si>
  <si>
    <t>РЕЗНИКАНТОН</t>
  </si>
  <si>
    <t>РЕЗНИКАНТОН1989</t>
  </si>
  <si>
    <t>РЕЗНИК</t>
  </si>
  <si>
    <t>OS003</t>
  </si>
  <si>
    <t>ТРУБИЦЫНАЛЕКСАНДР</t>
  </si>
  <si>
    <t>ТРУБИЦЫНАЛЕКСАНДР1988</t>
  </si>
  <si>
    <t>ТРУБИЦЫН</t>
  </si>
  <si>
    <t>SH001</t>
  </si>
  <si>
    <t>ШМАНГЕОРГИЙ</t>
  </si>
  <si>
    <t>ШМАНГЕОРГИЙ2006</t>
  </si>
  <si>
    <t>ШМАН</t>
  </si>
  <si>
    <t>Shman</t>
  </si>
  <si>
    <t>Шман Евгений</t>
  </si>
  <si>
    <t>SH002</t>
  </si>
  <si>
    <t>ШМАНЕВГЕНИЙ</t>
  </si>
  <si>
    <t>ШМАНЕВГЕНИЙ1980</t>
  </si>
  <si>
    <t>SH003</t>
  </si>
  <si>
    <t>ШМАНПОЛИНА</t>
  </si>
  <si>
    <t>ШМАНПОЛИНА1979</t>
  </si>
  <si>
    <t>АЗ001</t>
  </si>
  <si>
    <t>АБОЗОВАНАТОЛИЙ</t>
  </si>
  <si>
    <t>АБОЗОВАНАТОЛИЙ1953</t>
  </si>
  <si>
    <t>Яшукова Наталья</t>
  </si>
  <si>
    <t>АЗ002</t>
  </si>
  <si>
    <t>АНАСТАСЬЕВВАЛЕНТИН</t>
  </si>
  <si>
    <t>АНАСТАСЬЕВВАЛЕНТИН1973</t>
  </si>
  <si>
    <t>АНАСТАСЬЕВ</t>
  </si>
  <si>
    <t>ВАЛЕНТИН</t>
  </si>
  <si>
    <t>АЗ003</t>
  </si>
  <si>
    <t>БАЗАНОВАЛЕКСЕЙ</t>
  </si>
  <si>
    <t>БАЗАНОВАЛЕКСЕЙ1949</t>
  </si>
  <si>
    <t>АЗ004</t>
  </si>
  <si>
    <t>БОГДАНОВАНТОН</t>
  </si>
  <si>
    <t>БОГДАНОВАНТОН1969</t>
  </si>
  <si>
    <t>БОГДАНОВ</t>
  </si>
  <si>
    <t>АЗ005</t>
  </si>
  <si>
    <t>БОЛЬШАКОВВАСИЛИЙ</t>
  </si>
  <si>
    <t>БОЛЬШАКОВВАСИЛИЙ1955</t>
  </si>
  <si>
    <t>АЗ006</t>
  </si>
  <si>
    <t>БОНДАРЕВСЕРГЕЙ</t>
  </si>
  <si>
    <t>БОНДАРЕВСЕРГЕЙ1960</t>
  </si>
  <si>
    <t>БОНДАРЕВ</t>
  </si>
  <si>
    <t>АЗ007</t>
  </si>
  <si>
    <t>БОРИСОВВЛАДИМИР</t>
  </si>
  <si>
    <t>БОРИСОВВЛАДИМИР1948</t>
  </si>
  <si>
    <t>АЗ008</t>
  </si>
  <si>
    <t>БРЫНЦЕВВИКТОР</t>
  </si>
  <si>
    <t>БРЫНЦЕВВИКТОР1933</t>
  </si>
  <si>
    <t>АЗ009</t>
  </si>
  <si>
    <t>ВАСИЛЬЕВАЛЕКСАНДР</t>
  </si>
  <si>
    <t>ВАСИЛЬЕВАЛЕКСАНДР1972</t>
  </si>
  <si>
    <t>АЗ010</t>
  </si>
  <si>
    <t>ВАСИЛЬЕВАВАЛЕНТИНА</t>
  </si>
  <si>
    <t>ВАСИЛЬЕВАВАЛЕНТИНА1935</t>
  </si>
  <si>
    <t>АЗ011</t>
  </si>
  <si>
    <t>ВАСИЛЬЕВАКАТЕРИНА</t>
  </si>
  <si>
    <t>ВАСИЛЬЕВАКАТЕРИНА1957</t>
  </si>
  <si>
    <t>АЗ012</t>
  </si>
  <si>
    <t>ВИШНЯКОВНИКОЛАЙ</t>
  </si>
  <si>
    <t>ВИШНЯКОВНИКОЛАЙ1927</t>
  </si>
  <si>
    <t>АЗ013</t>
  </si>
  <si>
    <t>ГАВРИЛОВАОЛЬГА</t>
  </si>
  <si>
    <t>ГАВРИЛОВАОЛЬГА1958</t>
  </si>
  <si>
    <t>АЗ014</t>
  </si>
  <si>
    <t>ГОЛУБЕВГЕННАДИЙ</t>
  </si>
  <si>
    <t>ГОЛУБЕВГЕННАДИЙ1940</t>
  </si>
  <si>
    <t>АЗ015</t>
  </si>
  <si>
    <t>ГОРДЫШЕВСКИЙСЕМЕН</t>
  </si>
  <si>
    <t>ГОРДЫШЕВСКИЙСЕМЕН1946</t>
  </si>
  <si>
    <t>АЗ016</t>
  </si>
  <si>
    <t>ГУБАНОВВАЛЕРИЙ</t>
  </si>
  <si>
    <t>ГУБАНОВВАЛЕРИЙ1939</t>
  </si>
  <si>
    <t>АЗ017</t>
  </si>
  <si>
    <t>ДЕШКОВАЛЕРИЙ</t>
  </si>
  <si>
    <t>ДЕШКОВАЛЕРИЙ1957</t>
  </si>
  <si>
    <t>АЗ018</t>
  </si>
  <si>
    <t>ЕГОРОВВЛАДИМИР</t>
  </si>
  <si>
    <t>ЕГОРОВВЛАДИМИР1960</t>
  </si>
  <si>
    <t>АЗ019</t>
  </si>
  <si>
    <t>ЗАЧИНЯЕВВИКТОР</t>
  </si>
  <si>
    <t>ЗАЧИНЯЕВВИКТОР1953</t>
  </si>
  <si>
    <t>АЗ020</t>
  </si>
  <si>
    <t>ЗАЧИНЯЕВАИРИНА</t>
  </si>
  <si>
    <t>ЗАЧИНЯЕВАИРИНА1959</t>
  </si>
  <si>
    <t>АЗ021</t>
  </si>
  <si>
    <t>ИВАНОВСКИЙЮРИЙ</t>
  </si>
  <si>
    <t>ИВАНОВСКИЙЮРИЙ1946</t>
  </si>
  <si>
    <t>АЗ022</t>
  </si>
  <si>
    <t>КАЗАКОВАЕКАТЕРИНА</t>
  </si>
  <si>
    <t>КАЗАКОВАЕКАТЕРИНА1959</t>
  </si>
  <si>
    <t>АЗ023</t>
  </si>
  <si>
    <t>КАШИРИНАЕЛЕНА</t>
  </si>
  <si>
    <t>КАШИРИНАЕЛЕНА1957</t>
  </si>
  <si>
    <t>КАШИРИНА</t>
  </si>
  <si>
    <t>АЗ024</t>
  </si>
  <si>
    <t>КИСЛАЯЭЛЬВИРА</t>
  </si>
  <si>
    <t>КИСЛАЯЭЛЬВИРА1970</t>
  </si>
  <si>
    <t>КИСЛАЯ</t>
  </si>
  <si>
    <t>ЭЛЬВИРА</t>
  </si>
  <si>
    <t>АЗ025</t>
  </si>
  <si>
    <t>КОВАЛЕНКОНИКОЛАЙ</t>
  </si>
  <si>
    <t>КОВАЛЕНКОНИКОЛАЙ1954</t>
  </si>
  <si>
    <t>АЗ026</t>
  </si>
  <si>
    <t>КОЗЛОВИЧГЕННАДИЙ</t>
  </si>
  <si>
    <t>КОЗЛОВИЧГЕННАДИЙ1937</t>
  </si>
  <si>
    <t>КОЗЛОВИЧ</t>
  </si>
  <si>
    <t>АЗ027</t>
  </si>
  <si>
    <t>КРАВЧЕНКОВИКТОР</t>
  </si>
  <si>
    <t>КРАВЧЕНКОВИКТОР1944</t>
  </si>
  <si>
    <t>АЗ028</t>
  </si>
  <si>
    <t>КУЗНЕЦОВАЕЛЕНА</t>
  </si>
  <si>
    <t>КУЗНЕЦОВАЕЛЕНА1956</t>
  </si>
  <si>
    <t>АЗ029</t>
  </si>
  <si>
    <t>ЛАКТИОНОВАНИНА</t>
  </si>
  <si>
    <t>ЛАКТИОНОВАНИНА1950</t>
  </si>
  <si>
    <t>АЗ030</t>
  </si>
  <si>
    <t>ЛЕСНИКОВСТАНИСЛАВ</t>
  </si>
  <si>
    <t>ЛЕСНИКОВСТАНИСЛАВ1951</t>
  </si>
  <si>
    <t>АЗ031</t>
  </si>
  <si>
    <t>ЛИПИНЬСКИАРТУР</t>
  </si>
  <si>
    <t>ЛИПИНЬСКИАРТУР1969</t>
  </si>
  <si>
    <t>ЛИПИНЬСКИ</t>
  </si>
  <si>
    <t>АРТУР</t>
  </si>
  <si>
    <t>АЗ032</t>
  </si>
  <si>
    <t>ЛИПИНЬСКИАРТЕМ</t>
  </si>
  <si>
    <t>ЛИПИНЬСКИАРТЕМ2004</t>
  </si>
  <si>
    <t>АЗ033</t>
  </si>
  <si>
    <t>МАЛЬЦЕВАЛЕКСАНДР</t>
  </si>
  <si>
    <t>МАЛЬЦЕВАЛЕКСАНДР1954</t>
  </si>
  <si>
    <t>МАЛЬЦЕВ</t>
  </si>
  <si>
    <t>АЗ034</t>
  </si>
  <si>
    <t>МИНИНАНИНА</t>
  </si>
  <si>
    <t>МИНИНАНИНА1953</t>
  </si>
  <si>
    <t>МИНИНА</t>
  </si>
  <si>
    <t>АЗ035</t>
  </si>
  <si>
    <t>МИТЕНКОВАНДРЕЙ</t>
  </si>
  <si>
    <t>МИТЕНКОВАНДРЕЙ1962</t>
  </si>
  <si>
    <t>АЗ036</t>
  </si>
  <si>
    <t>НЕГИНСЕРГЕЙ</t>
  </si>
  <si>
    <t>НЕГИНСЕРГЕЙ1954</t>
  </si>
  <si>
    <t>НЕГИН</t>
  </si>
  <si>
    <t>АЗ037</t>
  </si>
  <si>
    <t>НИКИТИНМИХАИЛ</t>
  </si>
  <si>
    <t>НИКИТИНМИХАИЛ1945</t>
  </si>
  <si>
    <t>АЗ038</t>
  </si>
  <si>
    <t>НОВОЖИЛОВВАЛЕРИЙ</t>
  </si>
  <si>
    <t>НОВОЖИЛОВВАЛЕРИЙ1950</t>
  </si>
  <si>
    <t>АЗ039</t>
  </si>
  <si>
    <t>ОЛЬШИНВАСИЛИЙ</t>
  </si>
  <si>
    <t>ОЛЬШИНВАСИЛИЙ1960</t>
  </si>
  <si>
    <t>АЗ040</t>
  </si>
  <si>
    <t>ОСИПОВАЛЕКСАНДР</t>
  </si>
  <si>
    <t>ОСИПОВАЛЕКСАНДР1957</t>
  </si>
  <si>
    <t>АЗ041</t>
  </si>
  <si>
    <t>ПАВЛОВАЛЕКСАНДР</t>
  </si>
  <si>
    <t>ПАВЛОВАЛЕКСАНДР1977</t>
  </si>
  <si>
    <t>АЗ042</t>
  </si>
  <si>
    <t>ПАВЛОВВИКТОР</t>
  </si>
  <si>
    <t>ПАВЛОВВИКТОР1947</t>
  </si>
  <si>
    <t>АЗ043</t>
  </si>
  <si>
    <t>ПЕТРОВАНТОН</t>
  </si>
  <si>
    <t>ПЕТРОВАНТОН1973</t>
  </si>
  <si>
    <t>АЗ044</t>
  </si>
  <si>
    <t>ПЕТРОВАТАТЬЯНА</t>
  </si>
  <si>
    <t>ПЕТРОВАТАТЬЯНА1953</t>
  </si>
  <si>
    <t>АЗ045</t>
  </si>
  <si>
    <t>ПЛОСКИЙВЛАДИМИР</t>
  </si>
  <si>
    <t>ПЛОСКИЙВЛАДИМИР1943</t>
  </si>
  <si>
    <t>ПЛОСКИЙ</t>
  </si>
  <si>
    <t>АЗ046</t>
  </si>
  <si>
    <t>ПОЖИДАЕВАОЛЬГА</t>
  </si>
  <si>
    <t>ПОЖИДАЕВАОЛЬГА1955</t>
  </si>
  <si>
    <t>АЗ047</t>
  </si>
  <si>
    <t>ПОНОМАРЕВКИРИЛЛ</t>
  </si>
  <si>
    <t>ПОНОМАРЕВКИРИЛЛ1969</t>
  </si>
  <si>
    <t>ПОНОМАРЁВ</t>
  </si>
  <si>
    <t>АЗ048</t>
  </si>
  <si>
    <t>ПРОСУНЦОВААЛЛА</t>
  </si>
  <si>
    <t>ПРОСУНЦОВААЛЛА1951</t>
  </si>
  <si>
    <t>ПРОСУНЦОВА</t>
  </si>
  <si>
    <t>АЛЛА</t>
  </si>
  <si>
    <t>АЗ050</t>
  </si>
  <si>
    <t>РУМЯНЦЕВЮРИЙ</t>
  </si>
  <si>
    <t>РУМЯНЦЕВЮРИЙ1963</t>
  </si>
  <si>
    <t>РУМЯНЦЕВ</t>
  </si>
  <si>
    <t>АЗ051</t>
  </si>
  <si>
    <t>РУСАКОВСЕРГЕЙ</t>
  </si>
  <si>
    <t>РУСАКОВСЕРГЕЙ1988</t>
  </si>
  <si>
    <t>РУСАКОВ</t>
  </si>
  <si>
    <t>АЗ052</t>
  </si>
  <si>
    <t>РУСАКОВАЛАРИСА</t>
  </si>
  <si>
    <t>РУСАКОВАЛАРИСА1952</t>
  </si>
  <si>
    <t>АЗ053</t>
  </si>
  <si>
    <t>РЯБЫХЕЛЕНА</t>
  </si>
  <si>
    <t>РЯБЫХЕЛЕНА1980</t>
  </si>
  <si>
    <t>РЯБЫХ</t>
  </si>
  <si>
    <t>АЗ054</t>
  </si>
  <si>
    <t>РЯЗАНЦЕВАЗИНАИДА</t>
  </si>
  <si>
    <t>РЯЗАНЦЕВАЗИНАИДА1941</t>
  </si>
  <si>
    <t>РЯЗАНЦЕВА</t>
  </si>
  <si>
    <t>ЗИНАИДА</t>
  </si>
  <si>
    <t>АЗ055</t>
  </si>
  <si>
    <t>САБАНИНЛЕВ</t>
  </si>
  <si>
    <t>САБАНИНЛЕВ1969</t>
  </si>
  <si>
    <t>АЗ056</t>
  </si>
  <si>
    <t>САЛАТКОВАЕКАТЕРИНА</t>
  </si>
  <si>
    <t>САЛАТКОВАЕКАТЕРИНА1977</t>
  </si>
  <si>
    <t>АЗ057</t>
  </si>
  <si>
    <t>САФРОНОВАЛЮДМИЛА</t>
  </si>
  <si>
    <t>САФРОНОВАЛЮДМИЛА1953</t>
  </si>
  <si>
    <t>АЗ058</t>
  </si>
  <si>
    <t>СЕМЕНОВАЕЛЕНА</t>
  </si>
  <si>
    <t>СЕМЕНОВАЕЛЕНА1960</t>
  </si>
  <si>
    <t>АЗ059</t>
  </si>
  <si>
    <t>СЕМЕНОВААННА</t>
  </si>
  <si>
    <t>СЕМЕНОВААННА1929</t>
  </si>
  <si>
    <t>АЗ060</t>
  </si>
  <si>
    <t>СМИРНОВАТАТЬЯНА</t>
  </si>
  <si>
    <t>СМИРНОВАТАТЬЯНА1935</t>
  </si>
  <si>
    <t>АЗ061</t>
  </si>
  <si>
    <t>СОЛОВЬЕВВАСИЛИЙ</t>
  </si>
  <si>
    <t>СОЛОВЬЕВВАСИЛИЙ1949</t>
  </si>
  <si>
    <t>АЗ062</t>
  </si>
  <si>
    <t>СУРАТОВТИМОФЕЙ</t>
  </si>
  <si>
    <t>СУРАТОВТИМОФЕЙ1973</t>
  </si>
  <si>
    <t>СУРАТОВ</t>
  </si>
  <si>
    <t>АЗ063</t>
  </si>
  <si>
    <t>ТАРАСОВБОРИС</t>
  </si>
  <si>
    <t>ТАРАСОВБОРИС1945</t>
  </si>
  <si>
    <t>АЗ064</t>
  </si>
  <si>
    <t>ТЕРОВСКИЙВЛАДИМИР</t>
  </si>
  <si>
    <t>ТЕРОВСКИЙВЛАДИМИР1949</t>
  </si>
  <si>
    <t>АЗ065</t>
  </si>
  <si>
    <t>ФИРСОВАТАМАРА</t>
  </si>
  <si>
    <t>ФИРСОВАТАМАРА1957</t>
  </si>
  <si>
    <t>АЗ066</t>
  </si>
  <si>
    <t>ФОТИНСЕРГЕЙ</t>
  </si>
  <si>
    <t>ФОТИНСЕРГЕЙ1955</t>
  </si>
  <si>
    <t>ФОТИН</t>
  </si>
  <si>
    <t>АЗ067</t>
  </si>
  <si>
    <t>ХАБИБУЛИНАЛЕКСАНДР</t>
  </si>
  <si>
    <t>ХАБИБУЛИНАЛЕКСАНДР1960</t>
  </si>
  <si>
    <t>АЗ068</t>
  </si>
  <si>
    <t>ЦИМБАЛИГОРЬ</t>
  </si>
  <si>
    <t>ЦИМБАЛИГОРЬ1939</t>
  </si>
  <si>
    <t>АЗ069</t>
  </si>
  <si>
    <t>ЧЕРНОИЗЮМСКАЯТАТЬЯНА</t>
  </si>
  <si>
    <t>ЧЕРНОИЗЮМСКАЯТАТЬЯНА1974</t>
  </si>
  <si>
    <t>ЧЕРНОИЗЮМСКАЯ</t>
  </si>
  <si>
    <t>АЗ070</t>
  </si>
  <si>
    <t>ШЕВЧЕНКОТАТЬЯНА</t>
  </si>
  <si>
    <t>ШЕВЧЕНКОТАТЬЯНА1950</t>
  </si>
  <si>
    <t>АЗ071</t>
  </si>
  <si>
    <t>ЯШУКОВАНАТАЛЬЯ</t>
  </si>
  <si>
    <t>ЯШУКОВАНАТАЛЬЯ1956</t>
  </si>
  <si>
    <t>ЯШУКОВА</t>
  </si>
  <si>
    <t>АЗ072</t>
  </si>
  <si>
    <t>БОРАЧЕНКОАЛЕКСАНДР</t>
  </si>
  <si>
    <t>БОРАЧЕНКОАЛЕКСАНДР1960</t>
  </si>
  <si>
    <t>АЗ073</t>
  </si>
  <si>
    <t>ЖУКОВАВАЛЕНТИНА</t>
  </si>
  <si>
    <t>ЖУКОВАВАЛЕНТИНА1939</t>
  </si>
  <si>
    <t>АЗ074</t>
  </si>
  <si>
    <t>ЖУКОВОЛЕГ</t>
  </si>
  <si>
    <t>ЖУКОВОЛЕГ1938</t>
  </si>
  <si>
    <t>АЗ075</t>
  </si>
  <si>
    <t>КОНДРАШКИНАЛИДИЯ</t>
  </si>
  <si>
    <t>КОНДРАШКИНАЛИДИЯ1962</t>
  </si>
  <si>
    <t>КОНДРАШКИНА</t>
  </si>
  <si>
    <t>АЗ076</t>
  </si>
  <si>
    <t>КОСТИНАЛЕКСЕЙ</t>
  </si>
  <si>
    <t>КОСТИНАЛЕКСЕЙ1979</t>
  </si>
  <si>
    <t>КОСТИН</t>
  </si>
  <si>
    <t>АЗ077</t>
  </si>
  <si>
    <t>КУНИЦКАЯНАТАЛЬЯ</t>
  </si>
  <si>
    <t>КУНИЦКАЯНАТАЛЬЯ1970</t>
  </si>
  <si>
    <t>АЗ078</t>
  </si>
  <si>
    <t>МАЛИНИНВАЛЕРИЙ</t>
  </si>
  <si>
    <t>МАЛИНИНВАЛЕРИЙ1940</t>
  </si>
  <si>
    <t>МАЛИНИН</t>
  </si>
  <si>
    <t>АЗ079</t>
  </si>
  <si>
    <t>МАРКЕЛОВСЕРГЕЙ</t>
  </si>
  <si>
    <t>МАРКЕЛОВСЕРГЕЙ1950</t>
  </si>
  <si>
    <t>АЗ080</t>
  </si>
  <si>
    <t>МИТЕНКОВВАЛЕРИЙ</t>
  </si>
  <si>
    <t>МИТЕНКОВВАЛЕРИЙ1937</t>
  </si>
  <si>
    <t>АЗ081</t>
  </si>
  <si>
    <t>НИКИТИНАНАТАЛЬЯ</t>
  </si>
  <si>
    <t>НИКИТИНАНАТАЛЬЯ1952</t>
  </si>
  <si>
    <t>НИКИТИНА</t>
  </si>
  <si>
    <t>АЗ082</t>
  </si>
  <si>
    <t>СТЕПАНЯНЦТАТЬЯНА</t>
  </si>
  <si>
    <t>СТЕПАНЯНЦТАТЬЯНА1951</t>
  </si>
  <si>
    <t>АЗ083</t>
  </si>
  <si>
    <t>СУРКОВСЕРГЕЙ</t>
  </si>
  <si>
    <t>СУРКОВСЕРГЕЙ1954</t>
  </si>
  <si>
    <t>АЗ084</t>
  </si>
  <si>
    <t>УСПЕНСКИЙСЕРГЕЙ</t>
  </si>
  <si>
    <t>УСПЕНСКИЙСЕРГЕЙ1937</t>
  </si>
  <si>
    <t>УСПЕНСКИЙ</t>
  </si>
  <si>
    <t>АЗ085</t>
  </si>
  <si>
    <t>ХАРЛАМОВМИХАИЛ</t>
  </si>
  <si>
    <t>ХАРЛАМОВМИХАИЛ1964</t>
  </si>
  <si>
    <t>ХАРЛАМОВ</t>
  </si>
  <si>
    <t>АЗ086</t>
  </si>
  <si>
    <t>ХРАБРЫХИВАН</t>
  </si>
  <si>
    <t>ХРАБРЫХИВАН1973</t>
  </si>
  <si>
    <t>ХРАБРЫХ</t>
  </si>
  <si>
    <t>АЗ087</t>
  </si>
  <si>
    <t>ЧЕРКАСОВАМАРИНА</t>
  </si>
  <si>
    <t>ЧЕРКАСОВАМАРИНА1955</t>
  </si>
  <si>
    <t>АЗ088</t>
  </si>
  <si>
    <t>БЕРЁЗКИН</t>
  </si>
  <si>
    <t>АЗ089</t>
  </si>
  <si>
    <t>ФЁДОРОВА</t>
  </si>
  <si>
    <t>АНТОНИНА</t>
  </si>
  <si>
    <t>АЗ090</t>
  </si>
  <si>
    <t>БОЛЬШАКОВАГАЛИНА</t>
  </si>
  <si>
    <t>БОЛЬШАКОВАГАЛИНА1955</t>
  </si>
  <si>
    <t>АЗ091</t>
  </si>
  <si>
    <t>МИТЕНКОВАКИРА</t>
  </si>
  <si>
    <t>МИТЕНКОВАКИРА1993</t>
  </si>
  <si>
    <t>МИТЕНКОВА</t>
  </si>
  <si>
    <t>КИРА</t>
  </si>
  <si>
    <t>АЗ092</t>
  </si>
  <si>
    <t>СОКОЛОВАСВЕТЛАНА</t>
  </si>
  <si>
    <t>СОКОЛОВАСВЕТЛАНА1963</t>
  </si>
  <si>
    <t>АЗ093</t>
  </si>
  <si>
    <t>ЧУМАКОВЮРИЙ</t>
  </si>
  <si>
    <t>ЧУМАКОВЮРИЙ1952</t>
  </si>
  <si>
    <t>Балтийский Берег</t>
  </si>
  <si>
    <t>Ельцова Ольга Борисовна</t>
  </si>
  <si>
    <t>ББ004</t>
  </si>
  <si>
    <t>ДОЙНИКОВАЕКАТЕРИНА</t>
  </si>
  <si>
    <t>ДОЙНИКОВАЕКАТЕРИНА2006</t>
  </si>
  <si>
    <t>ББ005</t>
  </si>
  <si>
    <t>НИКОЛЬСКАЯАЛЕНА</t>
  </si>
  <si>
    <t>НИКОЛЬСКАЯАЛЕНА2003</t>
  </si>
  <si>
    <t>ББ006</t>
  </si>
  <si>
    <t>БАРКАЛОВААЛЕКСАНДРА</t>
  </si>
  <si>
    <t>БАРКАЛОВААЛЕКСАНДРА1970</t>
  </si>
  <si>
    <t>БАРКАЛОВА</t>
  </si>
  <si>
    <t>Баркалова А.П.</t>
  </si>
  <si>
    <t>ББ007</t>
  </si>
  <si>
    <t>КОНДРАТЬЕВДМИТРИЙ</t>
  </si>
  <si>
    <t>КОНДРАТЬЕВДМИТРИЙ2005</t>
  </si>
  <si>
    <t>ББ008</t>
  </si>
  <si>
    <t>ФИЛЯКОВАНАТОЛИЙ</t>
  </si>
  <si>
    <t>ФИЛЯКОВАНАТОЛИЙ2002</t>
  </si>
  <si>
    <t>ББ009</t>
  </si>
  <si>
    <t>ЮСУПОВАРТЕМ</t>
  </si>
  <si>
    <t>ЮСУПОВАРТЕМ2004</t>
  </si>
  <si>
    <t>ББ010</t>
  </si>
  <si>
    <t>АРТАМОНОВАТАТЬЯНА</t>
  </si>
  <si>
    <t>АРТАМОНОВАТАТЬЯНА1999</t>
  </si>
  <si>
    <t>Фершалова В.С</t>
  </si>
  <si>
    <t>ББ011</t>
  </si>
  <si>
    <t>ГАВРИЛЮКМАКСИМ</t>
  </si>
  <si>
    <t>ГАВРИЛЮКМАКСИМ2003</t>
  </si>
  <si>
    <t>ББ012</t>
  </si>
  <si>
    <t>ГУСЕВАЕКАТЕРИНА</t>
  </si>
  <si>
    <t>ГУСЕВАЕКАТЕРИНА2004</t>
  </si>
  <si>
    <t>ББ013</t>
  </si>
  <si>
    <t>ЗАБЕЛИНМИХАИЛ</t>
  </si>
  <si>
    <t>ЗАБЕЛИНМИХАИЛ2005</t>
  </si>
  <si>
    <t>ЗАБЕЛИН</t>
  </si>
  <si>
    <t>ББ014</t>
  </si>
  <si>
    <t>ЗАСИМОВСКАЯМАРИЯ</t>
  </si>
  <si>
    <t>ЗАСИМОВСКАЯМАРИЯ1995</t>
  </si>
  <si>
    <t>ББ015</t>
  </si>
  <si>
    <t>ЗАСИМОВСКАЯКСЕНИЯ</t>
  </si>
  <si>
    <t>ЗАСИМОВСКАЯКСЕНИЯ2003</t>
  </si>
  <si>
    <t>ББ016</t>
  </si>
  <si>
    <t>ЗУБЦОВКОНСТАНТИН</t>
  </si>
  <si>
    <t>ЗУБЦОВКОНСТАНТИН2005</t>
  </si>
  <si>
    <t>ЗУБЦОВ</t>
  </si>
  <si>
    <t>ББ017</t>
  </si>
  <si>
    <t>КОЛТУНОВАЕКАТЕРИНА</t>
  </si>
  <si>
    <t>КОЛТУНОВАЕКАТЕРИНА1998</t>
  </si>
  <si>
    <t>ББ018</t>
  </si>
  <si>
    <t>КОЛТУНОВАПОЛИНА</t>
  </si>
  <si>
    <t>КОЛТУНОВАПОЛИНА2004</t>
  </si>
  <si>
    <t>ББ019</t>
  </si>
  <si>
    <t>ЛУНЕВРОМАН</t>
  </si>
  <si>
    <t>ЛУНЕВРОМАН1989</t>
  </si>
  <si>
    <t>ЛУНЕВ</t>
  </si>
  <si>
    <t>Лунев Роман</t>
  </si>
  <si>
    <t>ББ020</t>
  </si>
  <si>
    <t>ПОХРЕСНАЯАЛЕКСАНДРА</t>
  </si>
  <si>
    <t>ПОХРЕСНАЯАЛЕКСАНДРА2003</t>
  </si>
  <si>
    <t>ББ021</t>
  </si>
  <si>
    <t>СУГАКЯНА</t>
  </si>
  <si>
    <t>СУГАКЯНА1982</t>
  </si>
  <si>
    <t>СУГАК</t>
  </si>
  <si>
    <t>ББ022</t>
  </si>
  <si>
    <t>ТАМБЕРГЕЛИЗАВЕТА</t>
  </si>
  <si>
    <t>ТАМБЕРГЕЛИЗАВЕТА1995</t>
  </si>
  <si>
    <t>ББ023</t>
  </si>
  <si>
    <t>ФЕРШАЛОВАКАРИНА</t>
  </si>
  <si>
    <t>ФЕРШАЛОВАКАРИНА1990</t>
  </si>
  <si>
    <t>КАРИНА</t>
  </si>
  <si>
    <t>ББ024</t>
  </si>
  <si>
    <t>ФЕРШАЛОВАВИКТОРИЯ</t>
  </si>
  <si>
    <t>ФЕРШАЛОВАВИКТОРИЯ1958</t>
  </si>
  <si>
    <t>ББ025</t>
  </si>
  <si>
    <t>ШАРКОВААНАСТАСИЯ</t>
  </si>
  <si>
    <t>ШАРКОВААНАСТАСИЯ1998</t>
  </si>
  <si>
    <t>ББ026</t>
  </si>
  <si>
    <t>ШИЛОВАПОЛИНА</t>
  </si>
  <si>
    <t>ШИЛОВАПОЛИНА1999</t>
  </si>
  <si>
    <t>ББ027</t>
  </si>
  <si>
    <t>ШМИДТАНГЕЛИНА</t>
  </si>
  <si>
    <t>ШМИДТАНГЕЛИНА1968</t>
  </si>
  <si>
    <t>ШМИДТ</t>
  </si>
  <si>
    <t>АНГЕЛИНА</t>
  </si>
  <si>
    <t>ББ028</t>
  </si>
  <si>
    <t>АЛЯБЬЕВКОНСТАНТИН</t>
  </si>
  <si>
    <t>АЛЯБЬЕВКОНСТАНТИН2001</t>
  </si>
  <si>
    <t>СДЮСШОР Балтийский берег Peterhof</t>
  </si>
  <si>
    <t>Пьянков Д.С.</t>
  </si>
  <si>
    <t>ББ029</t>
  </si>
  <si>
    <t>ВЫБОРНОВНИКОЛАЙ</t>
  </si>
  <si>
    <t>ВЫБОРНОВНИКОЛАЙ1998</t>
  </si>
  <si>
    <t>ВЫБОРНОВ</t>
  </si>
  <si>
    <t>ББ030</t>
  </si>
  <si>
    <t>СЕРГЕЕВДАНИЭЛ</t>
  </si>
  <si>
    <t>СЕРГЕЕВДАНИЭЛ1994</t>
  </si>
  <si>
    <t>СЕРГЕЕВ</t>
  </si>
  <si>
    <t>ДАНИЭЛ</t>
  </si>
  <si>
    <t>ББ031</t>
  </si>
  <si>
    <t>КУЦЕНИНАЛЮБОВЬ</t>
  </si>
  <si>
    <t>КУЦЕНИНАЛЮБОВЬ1990</t>
  </si>
  <si>
    <t>КУЦЕНИНА</t>
  </si>
  <si>
    <t>Балтийский Берег (MS)</t>
  </si>
  <si>
    <t>Любовь Куценина</t>
  </si>
  <si>
    <t>ББ032</t>
  </si>
  <si>
    <t>МУРАВНИКДМИТРИЙ</t>
  </si>
  <si>
    <t>МУРАВНИКДМИТРИЙ1972</t>
  </si>
  <si>
    <t>МУРАВНИК</t>
  </si>
  <si>
    <t>ББ033</t>
  </si>
  <si>
    <t>МУРАВНИКЕКАТЕРИНА</t>
  </si>
  <si>
    <t>МУРАВНИКЕКАТЕРИНА1975</t>
  </si>
  <si>
    <t>ББ034</t>
  </si>
  <si>
    <t>МУРАВНИКМАРИЯ</t>
  </si>
  <si>
    <t>МУРАВНИКМАРИЯ1999</t>
  </si>
  <si>
    <t>ББ035</t>
  </si>
  <si>
    <t>ЮСУПОВААНАСТАСИЯ</t>
  </si>
  <si>
    <t>ЮСУПОВААНАСТАСИЯ2006</t>
  </si>
  <si>
    <t>ББ036</t>
  </si>
  <si>
    <t>МАСЛОВСКИЙДМИТРИЙ</t>
  </si>
  <si>
    <t>МАСЛОВСКИЙДМИТРИЙ1991</t>
  </si>
  <si>
    <t>МАСЛОВСКИЙ</t>
  </si>
  <si>
    <t>ББ037</t>
  </si>
  <si>
    <t>ПЕТРОВАРТЕМ</t>
  </si>
  <si>
    <t>ПЕТРОВАРТЕМ2003</t>
  </si>
  <si>
    <t>БН001</t>
  </si>
  <si>
    <t>БЕЛЯКОВАРУСЛАНА</t>
  </si>
  <si>
    <t>БЕЛЯКОВАРУСЛАНА1997</t>
  </si>
  <si>
    <t>БЕЛЯКОВА</t>
  </si>
  <si>
    <t>РУСЛАНА</t>
  </si>
  <si>
    <t>Горбатенкова Светлана</t>
  </si>
  <si>
    <t>БН002</t>
  </si>
  <si>
    <t>БОТОВАЕЛИЗАВЕТА</t>
  </si>
  <si>
    <t>БОТОВАЕЛИЗАВЕТА2001</t>
  </si>
  <si>
    <t>БН003</t>
  </si>
  <si>
    <t>БОТОВААНАСТАСИЯ</t>
  </si>
  <si>
    <t>БОТОВААНАСТАСИЯ2001</t>
  </si>
  <si>
    <t>БН004</t>
  </si>
  <si>
    <t>ГОРБАТЕНКОВИГОРЬ</t>
  </si>
  <si>
    <t>ГОРБАТЕНКОВИГОРЬ1971</t>
  </si>
  <si>
    <t>БН005</t>
  </si>
  <si>
    <t>ГОРБАТЕНКОВААННА</t>
  </si>
  <si>
    <t>ГОРБАТЕНКОВААННА2004</t>
  </si>
  <si>
    <t>БН006</t>
  </si>
  <si>
    <t>ЗАЙЦЕВАСВЕТЛАНА</t>
  </si>
  <si>
    <t>ЗАЙЦЕВАСВЕТЛАНА1986</t>
  </si>
  <si>
    <t>БН007</t>
  </si>
  <si>
    <t>ИЛЬИНАЭЛИНА</t>
  </si>
  <si>
    <t>ИЛЬИНАЭЛИНА1998</t>
  </si>
  <si>
    <t>БН008</t>
  </si>
  <si>
    <t>КИРИЧЕНКОАЛИНА</t>
  </si>
  <si>
    <t>КИРИЧЕНКОАЛИНА1993</t>
  </si>
  <si>
    <t>БН009</t>
  </si>
  <si>
    <t>КИСИЛЬЛУКА</t>
  </si>
  <si>
    <t>КИСИЛЬЛУКА2004</t>
  </si>
  <si>
    <t>КИСИЛЬ</t>
  </si>
  <si>
    <t>ЛУКА</t>
  </si>
  <si>
    <t>БН011</t>
  </si>
  <si>
    <t>КОРКИНСЕМЕН</t>
  </si>
  <si>
    <t>КОРКИНСЕМЕН2004</t>
  </si>
  <si>
    <t>КОРКИН</t>
  </si>
  <si>
    <t>СЕМЕН</t>
  </si>
  <si>
    <t>БН012</t>
  </si>
  <si>
    <t>КУПРИЕНКОДЕНИС</t>
  </si>
  <si>
    <t>КУПРИЕНКОДЕНИС1971</t>
  </si>
  <si>
    <t>БН013</t>
  </si>
  <si>
    <t>КУПРИЕНКОУЛЬЯНА</t>
  </si>
  <si>
    <t>КУПРИЕНКОУЛЬЯНА2005</t>
  </si>
  <si>
    <t>БН014</t>
  </si>
  <si>
    <t>КУПРИЕНКООЛЬГА</t>
  </si>
  <si>
    <t>КУПРИЕНКООЛЬГА1978</t>
  </si>
  <si>
    <t>БН015</t>
  </si>
  <si>
    <t>КУРГУЗКИНВИКТОР</t>
  </si>
  <si>
    <t>КУРГУЗКИНВИКТОР1998</t>
  </si>
  <si>
    <t>КУРГУЗКИН</t>
  </si>
  <si>
    <t>БН016</t>
  </si>
  <si>
    <t>ЛЕБЕДЕВАЛЕКСАНДР</t>
  </si>
  <si>
    <t>ЛЕБЕДЕВАЛЕКСАНДР1975</t>
  </si>
  <si>
    <t>БН017</t>
  </si>
  <si>
    <t>НАКОНЕЧНАЯМАРИЯ</t>
  </si>
  <si>
    <t>НАКОНЕЧНАЯМАРИЯ1991</t>
  </si>
  <si>
    <t>БН018</t>
  </si>
  <si>
    <t>НАКОНЕЧНЫЙДМИТРИЙ</t>
  </si>
  <si>
    <t>НАКОНЕЧНЫЙДМИТРИЙ1991</t>
  </si>
  <si>
    <t>БН019</t>
  </si>
  <si>
    <t>НАУМОВДМИТРИЙ</t>
  </si>
  <si>
    <t>НАУМОВДМИТРИЙ1994</t>
  </si>
  <si>
    <t>БН020</t>
  </si>
  <si>
    <t>ОШЕРОВАЛЕКСАНДР</t>
  </si>
  <si>
    <t>ОШЕРОВАЛЕКСАНДР2003</t>
  </si>
  <si>
    <t>БН021</t>
  </si>
  <si>
    <t>ПИСАРЕНКОЕЛЕНА</t>
  </si>
  <si>
    <t>ПИСАРЕНКОЕЛЕНА1998</t>
  </si>
  <si>
    <t>БН022</t>
  </si>
  <si>
    <t>ПОПОВИГОРЬ</t>
  </si>
  <si>
    <t>ПОПОВИГОРЬ1992</t>
  </si>
  <si>
    <t>БН023</t>
  </si>
  <si>
    <t>ПРИВАЛОВАЛЕКСЕЙ</t>
  </si>
  <si>
    <t>ПРИВАЛОВАЛЕКСЕЙ2000</t>
  </si>
  <si>
    <t>ПРИВАЛОВ</t>
  </si>
  <si>
    <t>БН024</t>
  </si>
  <si>
    <t>РЕБРОВАНАТАЛЬЯ</t>
  </si>
  <si>
    <t>РЕБРОВАНАТАЛЬЯ1992</t>
  </si>
  <si>
    <t>РЕБРОВА</t>
  </si>
  <si>
    <t>БН025</t>
  </si>
  <si>
    <t>СТРИМОВСКИЙМАРК</t>
  </si>
  <si>
    <t>СТРИМОВСКИЙМАРК2005</t>
  </si>
  <si>
    <t>БН026</t>
  </si>
  <si>
    <t>ТИТОВАМАРИЯ</t>
  </si>
  <si>
    <t>ТИТОВАМАРИЯ2000</t>
  </si>
  <si>
    <t>БН027</t>
  </si>
  <si>
    <t>ХАФИЗОВААЛИСА</t>
  </si>
  <si>
    <t>ХАФИЗОВААЛИСА1996</t>
  </si>
  <si>
    <t>БН028</t>
  </si>
  <si>
    <t>ШАЙКИННИКОЛАЙ</t>
  </si>
  <si>
    <t>ШАЙКИННИКОЛАЙ1996</t>
  </si>
  <si>
    <t>БН029</t>
  </si>
  <si>
    <t>ШАНДРОВСКИЙАЛЕКСАНДР</t>
  </si>
  <si>
    <t>ШАНДРОВСКИЙАЛЕКСАНДР2000</t>
  </si>
  <si>
    <t>ШАНДРОВСКИЙ</t>
  </si>
  <si>
    <t>БН030</t>
  </si>
  <si>
    <t>ШАНЦЕВДМИТРИЙ</t>
  </si>
  <si>
    <t>ШАНЦЕВДМИТРИЙ1986</t>
  </si>
  <si>
    <t>БН031</t>
  </si>
  <si>
    <t>ШЕЛЯПИНАКСЕНИЯ</t>
  </si>
  <si>
    <t>ШЕЛЯПИНАКСЕНИЯ2001</t>
  </si>
  <si>
    <t>ШЕЛЯПИНА</t>
  </si>
  <si>
    <t>БН032</t>
  </si>
  <si>
    <t>ЯГАНОВАЛЕКСЕЙ</t>
  </si>
  <si>
    <t>ЯГАНОВАЛЕКСЕЙ1995</t>
  </si>
  <si>
    <t>БН033</t>
  </si>
  <si>
    <t>АЛЕКСАНДРОВСТЕПАН</t>
  </si>
  <si>
    <t>АЛЕКСАНДРОВСТЕПАН2003</t>
  </si>
  <si>
    <t>Кирьянова П.В.</t>
  </si>
  <si>
    <t>ВСЕВОЛОЖСК</t>
  </si>
  <si>
    <t>БН034</t>
  </si>
  <si>
    <t>ВАСИЛЬЕВСЕРГЕЙ</t>
  </si>
  <si>
    <t>ВАСИЛЬЕВСЕРГЕЙ2002</t>
  </si>
  <si>
    <t>БН035</t>
  </si>
  <si>
    <t>ВИШЕРСКАЯВЕРОНИКА</t>
  </si>
  <si>
    <t>ВИШЕРСКАЯВЕРОНИКА2000</t>
  </si>
  <si>
    <t>БН036</t>
  </si>
  <si>
    <t>ГОНЧАРОВНИКИТА</t>
  </si>
  <si>
    <t>ГОНЧАРОВНИКИТА1998</t>
  </si>
  <si>
    <t>ГОНЧАРОВ</t>
  </si>
  <si>
    <t>БН037</t>
  </si>
  <si>
    <t>ЕРИНАМАРИЯ</t>
  </si>
  <si>
    <t>ЕРИНАМАРИЯ2005</t>
  </si>
  <si>
    <t>БН038</t>
  </si>
  <si>
    <t>КИРЬЯНОВЮРИЙ</t>
  </si>
  <si>
    <t>КИРЬЯНОВЮРИЙ1988</t>
  </si>
  <si>
    <t>БН039</t>
  </si>
  <si>
    <t>КИРЬЯНОВАПОЛИНА</t>
  </si>
  <si>
    <t>КИРЬЯНОВАПОЛИНА1986</t>
  </si>
  <si>
    <t>КИРЬЯНОВА</t>
  </si>
  <si>
    <t>БН040</t>
  </si>
  <si>
    <t>МТВРАЛАШВИЛИМИХАИЛ</t>
  </si>
  <si>
    <t>МТВРАЛАШВИЛИМИХАИЛ2003</t>
  </si>
  <si>
    <t>МТВРАЛАШВИЛИ</t>
  </si>
  <si>
    <t>БН041</t>
  </si>
  <si>
    <t>КАРПЕЛЬСОНАЛЕКСАНДР</t>
  </si>
  <si>
    <t>КАРПЕЛЬСОНАЛЕКСАНДР1970</t>
  </si>
  <si>
    <t>БН042</t>
  </si>
  <si>
    <t>КОРНЕВКОНСТАНТИН</t>
  </si>
  <si>
    <t>КОРНЕВКОНСТАНТИН1969</t>
  </si>
  <si>
    <t>БН043</t>
  </si>
  <si>
    <t>КУЗНЕЦОВСВЯТОСЛАВ</t>
  </si>
  <si>
    <t>КУЗНЕЦОВСВЯТОСЛАВ1974</t>
  </si>
  <si>
    <t>БН044</t>
  </si>
  <si>
    <t>КУОККАНЕНАНДРЕЙ</t>
  </si>
  <si>
    <t>КУОККАНЕНАНДРЕЙ1974</t>
  </si>
  <si>
    <t>КУОККАНЕН</t>
  </si>
  <si>
    <t>БН045</t>
  </si>
  <si>
    <t>ЯКОВЛЕВАЕКАТЕРИНА</t>
  </si>
  <si>
    <t>ЯКОВЛЕВАЕКАТЕРИНА1997</t>
  </si>
  <si>
    <t>БН046</t>
  </si>
  <si>
    <t>БЛИНОВАЕКАТЕРИНА</t>
  </si>
  <si>
    <t>БЛИНОВАЕКАТЕРИНА1995</t>
  </si>
  <si>
    <t>БН047</t>
  </si>
  <si>
    <t>БЛИНОВАМАРИЯ</t>
  </si>
  <si>
    <t>БЛИНОВАМАРИЯ2000</t>
  </si>
  <si>
    <t>БН048</t>
  </si>
  <si>
    <t>БОТЫГИНДАНИИЛ</t>
  </si>
  <si>
    <t>БОТЫГИНДАНИИЛ1999</t>
  </si>
  <si>
    <t>БОТЫГИН</t>
  </si>
  <si>
    <t>БН049</t>
  </si>
  <si>
    <t>КУРГУЗКИНАДИАНА</t>
  </si>
  <si>
    <t>КУРГУЗКИНАДИАНА2004</t>
  </si>
  <si>
    <t>КУРГУЗКИНА</t>
  </si>
  <si>
    <t>БН050</t>
  </si>
  <si>
    <t>МОГИЛЬНЫЙИЛЬЯ</t>
  </si>
  <si>
    <t>МОГИЛЬНЫЙИЛЬЯ1997</t>
  </si>
  <si>
    <t>БН051</t>
  </si>
  <si>
    <t>НОСКОВРОМАН</t>
  </si>
  <si>
    <t>НОСКОВРОМАН1997</t>
  </si>
  <si>
    <t>БН052</t>
  </si>
  <si>
    <t>СМИРНОВАКРИСТИНА</t>
  </si>
  <si>
    <t>СМИРНОВАКРИСТИНА2000</t>
  </si>
  <si>
    <t>БУ001</t>
  </si>
  <si>
    <t>БРЯНЦЕВОЛЕГ</t>
  </si>
  <si>
    <t>БРЯНЦЕВОЛЕГ1996</t>
  </si>
  <si>
    <t>БРЯНЦЕВ</t>
  </si>
  <si>
    <t>ВАС им. С.М.Буденного</t>
  </si>
  <si>
    <t>Тихонов Николай</t>
  </si>
  <si>
    <t>БУ002</t>
  </si>
  <si>
    <t>КЕРОВКИРИЛЛ</t>
  </si>
  <si>
    <t>КЕРОВКИРИЛЛ1994</t>
  </si>
  <si>
    <t>КЕРОВ</t>
  </si>
  <si>
    <t>БУ003</t>
  </si>
  <si>
    <t>КОПЕЙКИНАНДРЕЙ</t>
  </si>
  <si>
    <t>КОПЕЙКИНАНДРЕЙ1996</t>
  </si>
  <si>
    <t>КОПЕЙКИН</t>
  </si>
  <si>
    <t>БУ004</t>
  </si>
  <si>
    <t>КУРНОСЕНКОВАЛЕКСЕЙ</t>
  </si>
  <si>
    <t>КУРНОСЕНКОВАЛЕКСЕЙ1994</t>
  </si>
  <si>
    <t>КУРНОСЕНКОВ</t>
  </si>
  <si>
    <t>БУ005</t>
  </si>
  <si>
    <t>ТИХОНОВНИКОЛАЙ</t>
  </si>
  <si>
    <t>ТИХОНОВНИКОЛАЙ1995</t>
  </si>
  <si>
    <t>БУ006</t>
  </si>
  <si>
    <t>БОГДАНОВКОНСТАНТИН</t>
  </si>
  <si>
    <t>БОГДАНОВКОНСТАНТИН1996</t>
  </si>
  <si>
    <t>ВАС им.Буденного</t>
  </si>
  <si>
    <t>Солгалов Павел</t>
  </si>
  <si>
    <t>БУ007</t>
  </si>
  <si>
    <t>МАТВЕЕВВЛАДИМИР</t>
  </si>
  <si>
    <t>МАТВЕЕВВЛАДИМИР1996</t>
  </si>
  <si>
    <t>БУ008</t>
  </si>
  <si>
    <t>РОЖКОВАЛЕКСАНДР</t>
  </si>
  <si>
    <t>РОЖКОВАЛЕКСАНДР1996</t>
  </si>
  <si>
    <t>БУ009</t>
  </si>
  <si>
    <t>СОЛГАЛОВПАВЕЛ</t>
  </si>
  <si>
    <t>СОЛГАЛОВПАВЕЛ1996</t>
  </si>
  <si>
    <t>СОЛГАЛОВ</t>
  </si>
  <si>
    <t>ВЛ001</t>
  </si>
  <si>
    <t>ВОЛЬСКИЙВЛАДИСЛАВ</t>
  </si>
  <si>
    <t>ВОЛЬСКИЙВЛАДИСЛАВ1995</t>
  </si>
  <si>
    <t>ВОЛЬСКИЙ</t>
  </si>
  <si>
    <t>Вежливые люди</t>
  </si>
  <si>
    <t>Вольский Владислав</t>
  </si>
  <si>
    <t>ВЛ002</t>
  </si>
  <si>
    <t>ИМЕЕВДМИТРИЙ</t>
  </si>
  <si>
    <t>ИМЕЕВДМИТРИЙ1995</t>
  </si>
  <si>
    <t>ИМЕЕВ</t>
  </si>
  <si>
    <t>ВЛ003</t>
  </si>
  <si>
    <t>НУРЕКЕНОВАНТОН</t>
  </si>
  <si>
    <t>НУРЕКЕНОВАНТОН1995</t>
  </si>
  <si>
    <t>НУРЕКЕНОВ</t>
  </si>
  <si>
    <t>ВЛ004</t>
  </si>
  <si>
    <t>САЯРКИНЛЕОНИД</t>
  </si>
  <si>
    <t>САЯРКИНЛЕОНИД1995</t>
  </si>
  <si>
    <t>САЯРКИН</t>
  </si>
  <si>
    <t>ВЛ005</t>
  </si>
  <si>
    <t>ВЛ006</t>
  </si>
  <si>
    <t>ТКАЧЕНКОВЛАДИМИР</t>
  </si>
  <si>
    <t>ТКАЧЕНКОВЛАДИМИР1996</t>
  </si>
  <si>
    <t>ТКАЧЕНКО</t>
  </si>
  <si>
    <t>ВР001</t>
  </si>
  <si>
    <t>ГОЛУБЕВНИКОЛАЙ</t>
  </si>
  <si>
    <t>ГОЛУБЕВНИКОЛАЙ1954</t>
  </si>
  <si>
    <t>Левичев Александр</t>
  </si>
  <si>
    <t>ВР002</t>
  </si>
  <si>
    <t>ЛЕВИЧЕВАЛЕКСАНДР</t>
  </si>
  <si>
    <t>ЛЕВИЧЕВАЛЕКСАНДР1956</t>
  </si>
  <si>
    <t>ЛЕВИЧЕВ</t>
  </si>
  <si>
    <t>ВР003</t>
  </si>
  <si>
    <t>ЛЕВИЧЕВАНАДЕЖДА</t>
  </si>
  <si>
    <t>ЛЕВИЧЕВАНАДЕЖДА1955</t>
  </si>
  <si>
    <t>ВР004</t>
  </si>
  <si>
    <t>МИРОНОВАЛЕКСЕЙ</t>
  </si>
  <si>
    <t>МИРОНОВАЛЕКСЕЙ1955</t>
  </si>
  <si>
    <t>МИРОНОВ</t>
  </si>
  <si>
    <t>ВР005</t>
  </si>
  <si>
    <t>СОКОЛОВАТАТЬЯНА</t>
  </si>
  <si>
    <t>СОКОЛОВАТАТЬЯНА1954</t>
  </si>
  <si>
    <t>ВР006</t>
  </si>
  <si>
    <t>СТЕПАНОВАИРИНА</t>
  </si>
  <si>
    <t>СТЕПАНОВАИРИНА1956</t>
  </si>
  <si>
    <t>ВР007</t>
  </si>
  <si>
    <t>ХРАМЫШЕВФЕЛИКС</t>
  </si>
  <si>
    <t>ХРАМЫШЕВФЕЛИКС1955</t>
  </si>
  <si>
    <t>ХРАМЫШЕВ</t>
  </si>
  <si>
    <t>ФЕЛИКС</t>
  </si>
  <si>
    <t>ВР008</t>
  </si>
  <si>
    <t>ШВЕРЕВГЕНИЙ</t>
  </si>
  <si>
    <t>ШВЕРЕВГЕНИЙ1955</t>
  </si>
  <si>
    <t>ШВЕР</t>
  </si>
  <si>
    <t>ВР009</t>
  </si>
  <si>
    <t>ШЕЛЬКОВЛЕОНИД</t>
  </si>
  <si>
    <t>ШЕЛЬКОВЛЕОНИД1955</t>
  </si>
  <si>
    <t>ВС001</t>
  </si>
  <si>
    <t>АКСЕНОВААЛЕНА</t>
  </si>
  <si>
    <t>АКСЕНОВААЛЕНА2001</t>
  </si>
  <si>
    <t>Веста</t>
  </si>
  <si>
    <t>Грошева Елена Николаевна</t>
  </si>
  <si>
    <t>ВС002</t>
  </si>
  <si>
    <t>АНИСИМОВАЛЮДМИЛА</t>
  </si>
  <si>
    <t>АНИСИМОВАЛЮДМИЛА1943</t>
  </si>
  <si>
    <t>АНИСИМОВА</t>
  </si>
  <si>
    <t>ВС003</t>
  </si>
  <si>
    <t>АРТЕМЬЕВИВАН</t>
  </si>
  <si>
    <t>АРТЕМЬЕВИВАН2003</t>
  </si>
  <si>
    <t>АРТЕМЬЕВ</t>
  </si>
  <si>
    <t>ВС004</t>
  </si>
  <si>
    <t>БАРАНОВАВАСИЛИСА</t>
  </si>
  <si>
    <t>БАРАНОВАВАСИЛИСА2003</t>
  </si>
  <si>
    <t>БАРАНОВА</t>
  </si>
  <si>
    <t>ВАСИЛИСА</t>
  </si>
  <si>
    <t>ВС005</t>
  </si>
  <si>
    <t>БАРАНОВАУЛЬЯНА</t>
  </si>
  <si>
    <t>БАРАНОВАУЛЬЯНА2005</t>
  </si>
  <si>
    <t>ВС006</t>
  </si>
  <si>
    <t>БРЕНАЙЗЕНИЛЬЯ</t>
  </si>
  <si>
    <t>БРЕНАЙЗЕНИЛЬЯ1968</t>
  </si>
  <si>
    <t>ВС007</t>
  </si>
  <si>
    <t>БРОВИНАЛЕКСАНДР</t>
  </si>
  <si>
    <t>БРОВИНАЛЕКСАНДР1951</t>
  </si>
  <si>
    <t>БРОВИН</t>
  </si>
  <si>
    <t>ВС008</t>
  </si>
  <si>
    <t>ГАЛАКТИОНОВКИРИЛЛ</t>
  </si>
  <si>
    <t>ГАЛАКТИОНОВКИРИЛЛ2000</t>
  </si>
  <si>
    <t>ВС009</t>
  </si>
  <si>
    <t>ГОРЕВКИРИЛЛ</t>
  </si>
  <si>
    <t>ГОРЕВКИРИЛЛ1963</t>
  </si>
  <si>
    <t>ВС010</t>
  </si>
  <si>
    <t>ГРОШЕВАЕЛЕНА</t>
  </si>
  <si>
    <t>ГРОШЕВАЕЛЕНА1968</t>
  </si>
  <si>
    <t>ВС011</t>
  </si>
  <si>
    <t>ДМИТРИЕВСКАЯКСЕНИЯ</t>
  </si>
  <si>
    <t>ДМИТРИЕВСКАЯКСЕНИЯ2002</t>
  </si>
  <si>
    <t>ВС012</t>
  </si>
  <si>
    <t>ДОБРИЦКИЙАЛЕКСАНДР</t>
  </si>
  <si>
    <t>ДОБРИЦКИЙАЛЕКСАНДР1966</t>
  </si>
  <si>
    <t>ДОБРИЦКИЙ</t>
  </si>
  <si>
    <t>ВС013</t>
  </si>
  <si>
    <t>ДЬЯКОНОВНИКОЛАЙ</t>
  </si>
  <si>
    <t>ДЬЯКОНОВНИКОЛАЙ2005</t>
  </si>
  <si>
    <t>ДЬЯКОНОВ</t>
  </si>
  <si>
    <t>ВС014</t>
  </si>
  <si>
    <t>ДЬЯКОНОВАЛЕКСАНДР</t>
  </si>
  <si>
    <t>ДЬЯКОНОВАЛЕКСАНДР2004</t>
  </si>
  <si>
    <t>ВС015</t>
  </si>
  <si>
    <t>ИСЛАМШИНААНАСТАСИЯ</t>
  </si>
  <si>
    <t>ИСЛАМШИНААНАСТАСИЯ1992</t>
  </si>
  <si>
    <t>ИСЛАМШИНА</t>
  </si>
  <si>
    <t>ВС016</t>
  </si>
  <si>
    <t>КАРЛУКОВЛЕОНИД</t>
  </si>
  <si>
    <t>КАРЛУКОВЛЕОНИД2003</t>
  </si>
  <si>
    <t>КАРЛУКОВ</t>
  </si>
  <si>
    <t>ВС017</t>
  </si>
  <si>
    <t>КИРИЧЕНКОИГОРЬ</t>
  </si>
  <si>
    <t>КИРИЧЕНКОИГОРЬ1966</t>
  </si>
  <si>
    <t>ВС018</t>
  </si>
  <si>
    <t>ЛОБАНОВААРИНА</t>
  </si>
  <si>
    <t>ЛОБАНОВААРИНА2000</t>
  </si>
  <si>
    <t>ЛОБАНОВА</t>
  </si>
  <si>
    <t>ВС019</t>
  </si>
  <si>
    <t>ЛУКАШЕВИЧАНТОН</t>
  </si>
  <si>
    <t>ЛУКАШЕВИЧАНТОН2000</t>
  </si>
  <si>
    <t>ВС020</t>
  </si>
  <si>
    <t>ПИНХАСОВИЧАННА</t>
  </si>
  <si>
    <t>ПИНХАСОВИЧАННА2002</t>
  </si>
  <si>
    <t>ПИНХАСОВИЧ</t>
  </si>
  <si>
    <t>ВС021</t>
  </si>
  <si>
    <t>ПИРОВСКИЙИГОРЬ</t>
  </si>
  <si>
    <t>ПИРОВСКИЙИГОРЬ1968</t>
  </si>
  <si>
    <t>ВС022</t>
  </si>
  <si>
    <t>ПЛАТОНОВААНТОНИНА</t>
  </si>
  <si>
    <t>ПЛАТОНОВААНТОНИНА1974</t>
  </si>
  <si>
    <t>ВС023</t>
  </si>
  <si>
    <t>ПОЛЯКОВМИХАИЛ</t>
  </si>
  <si>
    <t>ПОЛЯКОВМИХАИЛ2000</t>
  </si>
  <si>
    <t>ВС024</t>
  </si>
  <si>
    <t>ПОПОВГЕОРГИЙ</t>
  </si>
  <si>
    <t>ПОПОВГЕОРГИЙ2004</t>
  </si>
  <si>
    <t>ВС025</t>
  </si>
  <si>
    <t>ПРАВДЮКАЛЕКСАНДР</t>
  </si>
  <si>
    <t>ПРАВДЮКАЛЕКСАНДР2000</t>
  </si>
  <si>
    <t>ВС026</t>
  </si>
  <si>
    <t>РУЗАВИНМИХАИЛ</t>
  </si>
  <si>
    <t>РУЗАВИНМИХАИЛ2002</t>
  </si>
  <si>
    <t>РУЗАВИН</t>
  </si>
  <si>
    <t>ВС027</t>
  </si>
  <si>
    <t>СЫЛКИНАЛЕКСЕЙ</t>
  </si>
  <si>
    <t>СЫЛКИНАЛЕКСЕЙ2004</t>
  </si>
  <si>
    <t>СЫЛКИН</t>
  </si>
  <si>
    <t>ВС028</t>
  </si>
  <si>
    <t>СЫЛКИНЕГОР</t>
  </si>
  <si>
    <t>СЫЛКИНЕГОР2007</t>
  </si>
  <si>
    <t>ВС029</t>
  </si>
  <si>
    <t>ТЕРЕЩЕНКОЯРОСЛАВ</t>
  </si>
  <si>
    <t>ТЕРЕЩЕНКОЯРОСЛАВ1997</t>
  </si>
  <si>
    <t>ТЕРЕЩЕНКО</t>
  </si>
  <si>
    <t>ВС030</t>
  </si>
  <si>
    <t>ТУРИЩЕВМИХАИЛ</t>
  </si>
  <si>
    <t>ТУРИЩЕВМИХАИЛ1994</t>
  </si>
  <si>
    <t>ТУРИЩЕВ</t>
  </si>
  <si>
    <t>ВС031</t>
  </si>
  <si>
    <t>УРАНОВАКРИСТИНА</t>
  </si>
  <si>
    <t>УРАНОВАКРИСТИНА1997</t>
  </si>
  <si>
    <t>ВС032</t>
  </si>
  <si>
    <t>ФИЛИППОВАЛЕКСЕЙ</t>
  </si>
  <si>
    <t>ФИЛИППОВАЛЕКСЕЙ2003</t>
  </si>
  <si>
    <t>ВС033</t>
  </si>
  <si>
    <t>ФОМУШКИНАЯНА</t>
  </si>
  <si>
    <t>ФОМУШКИНАЯНА1987</t>
  </si>
  <si>
    <t>ВС034</t>
  </si>
  <si>
    <t>МОТОРИНАЛЕКСАНДР</t>
  </si>
  <si>
    <t>МОТОРИНАЛЕКСАНДР1950</t>
  </si>
  <si>
    <t>МОТОРИН</t>
  </si>
  <si>
    <t>ВФ001</t>
  </si>
  <si>
    <t>БОЙЦОВАМАРИЯ</t>
  </si>
  <si>
    <t>БОЙЦОВАМАРИЯ1996</t>
  </si>
  <si>
    <t>Медянцев Владимир</t>
  </si>
  <si>
    <t>ВФ002</t>
  </si>
  <si>
    <t>ЕЛЕСКИНВЛАДИМИР</t>
  </si>
  <si>
    <t>ЕЛЕСКИНВЛАДИМИР1966</t>
  </si>
  <si>
    <t>ЕЛЕСКИН</t>
  </si>
  <si>
    <t>ВФ003</t>
  </si>
  <si>
    <t>ЗДРАДОВСКИЙЯРОСЛАВ</t>
  </si>
  <si>
    <t>ЗДРАДОВСКИЙЯРОСЛАВ1969</t>
  </si>
  <si>
    <t>Ширинян А.А.</t>
  </si>
  <si>
    <t>ВФ004</t>
  </si>
  <si>
    <t>КАЛАЧЕВВЛАДИСЛАВ</t>
  </si>
  <si>
    <t>КАЛАЧЕВВЛАДИСЛАВ1996</t>
  </si>
  <si>
    <t>ВФ005</t>
  </si>
  <si>
    <t>КАЛМАНОВИЧЕВГЕНИЙ</t>
  </si>
  <si>
    <t>КАЛМАНОВИЧЕВГЕНИЙ1994</t>
  </si>
  <si>
    <t>КАЛМАНОВИЧ</t>
  </si>
  <si>
    <t>ВФ006</t>
  </si>
  <si>
    <t>КИРГЕТОВМИХАИЛ</t>
  </si>
  <si>
    <t>КИРГЕТОВМИХАИЛ1970</t>
  </si>
  <si>
    <t>КИРГЕТОВ</t>
  </si>
  <si>
    <t>ВФ007</t>
  </si>
  <si>
    <t>КОЗЛОВАЛЕКСАНДР</t>
  </si>
  <si>
    <t>КОЗЛОВАЛЕКСАНДР1961</t>
  </si>
  <si>
    <t>ВФ008</t>
  </si>
  <si>
    <t>КОРОВКОМИХАИЛ</t>
  </si>
  <si>
    <t>КОРОВКОМИХАИЛ1995</t>
  </si>
  <si>
    <t>ВФ009</t>
  </si>
  <si>
    <t>КУЗНЕЦОВАЕВГЕНИЯ</t>
  </si>
  <si>
    <t>КУЗНЕЦОВАЕВГЕНИЯ1997</t>
  </si>
  <si>
    <t>ВФ010</t>
  </si>
  <si>
    <t>КУРБАТОВААЛЕНА</t>
  </si>
  <si>
    <t>КУРБАТОВААЛЕНА1994</t>
  </si>
  <si>
    <t>КУРБАТОВА</t>
  </si>
  <si>
    <t>АЛЕНА</t>
  </si>
  <si>
    <t>ВФ011</t>
  </si>
  <si>
    <t>МЕДВЕДЕВНИКИТА</t>
  </si>
  <si>
    <t>МЕДВЕДЕВНИКИТА1996</t>
  </si>
  <si>
    <t>ВФ012</t>
  </si>
  <si>
    <t>МЕДЯНЦЕВВЛАДИМИР</t>
  </si>
  <si>
    <t>МЕДЯНЦЕВВЛАДИМИР1990</t>
  </si>
  <si>
    <t>МЕДЯНЦЕВ</t>
  </si>
  <si>
    <t>ВФ013</t>
  </si>
  <si>
    <t>МЕДЯНЦЕВАЛЕКСАНДР</t>
  </si>
  <si>
    <t>МЕДЯНЦЕВАЛЕКСАНДР1988</t>
  </si>
  <si>
    <t>ВФ014</t>
  </si>
  <si>
    <t>ПРОХОРОВААНАСТАСИЯ</t>
  </si>
  <si>
    <t>ПРОХОРОВААНАСТАСИЯ1993</t>
  </si>
  <si>
    <t>ПРОХОРОВА</t>
  </si>
  <si>
    <t>ВФ015</t>
  </si>
  <si>
    <t>РАСТЕБИНАНДРЕЙ</t>
  </si>
  <si>
    <t>РАСТЕБИНАНДРЕЙ1995</t>
  </si>
  <si>
    <t>ВФ016</t>
  </si>
  <si>
    <t>ЧУДИНОВАЛЕКСЕЙ</t>
  </si>
  <si>
    <t>ЧУДИНОВАЛЕКСЕЙ1993</t>
  </si>
  <si>
    <t>ВФ017</t>
  </si>
  <si>
    <t>ШИРИНЯНАЛЕКСЕЙ</t>
  </si>
  <si>
    <t>ШИРИНЯНАЛЕКСЕЙ2001</t>
  </si>
  <si>
    <t>ШИРИНЯН</t>
  </si>
  <si>
    <t>ВФ018</t>
  </si>
  <si>
    <t>ШИРИНЯНЮЛИЯ</t>
  </si>
  <si>
    <t>ШИРИНЯНЮЛИЯ1969</t>
  </si>
  <si>
    <t>ВФ019</t>
  </si>
  <si>
    <t>АНДРЕЯНОВСЕРГЕЙ</t>
  </si>
  <si>
    <t>АНДРЕЯНОВСЕРГЕЙ1995</t>
  </si>
  <si>
    <t>ВФ020</t>
  </si>
  <si>
    <t>ДМИТРИЕВМАКСИМ</t>
  </si>
  <si>
    <t>ДМИТРИЕВМАКСИМ1994</t>
  </si>
  <si>
    <t>ДМИТРИЕВ</t>
  </si>
  <si>
    <t>ВФ021</t>
  </si>
  <si>
    <t>ИВАНОВАВЕРОНИКА</t>
  </si>
  <si>
    <t>ИВАНОВАВЕРОНИКА1990</t>
  </si>
  <si>
    <t>ВФ022</t>
  </si>
  <si>
    <t>ИВАНОВАНТОН</t>
  </si>
  <si>
    <t>ИВАНОВАНТОН1988</t>
  </si>
  <si>
    <t>ВФ023</t>
  </si>
  <si>
    <t>ЛИТВИНЦЕВААННА</t>
  </si>
  <si>
    <t>ЛИТВИНЦЕВААННА1994</t>
  </si>
  <si>
    <t>ЛИТВИНЦЕВА</t>
  </si>
  <si>
    <t>МО001</t>
  </si>
  <si>
    <t>БЕЗУХОЛЕГ</t>
  </si>
  <si>
    <t>БЕЗУХОЛЕГ1995</t>
  </si>
  <si>
    <t>БЕЗУХ</t>
  </si>
  <si>
    <t>чехов владимир</t>
  </si>
  <si>
    <t>МО002</t>
  </si>
  <si>
    <t>БЕЛЯЕВСКИЙДМИТРИЙ</t>
  </si>
  <si>
    <t>БЕЛЯЕВСКИЙДМИТРИЙ1990</t>
  </si>
  <si>
    <t>БЕЛЯЕВСКИЙ</t>
  </si>
  <si>
    <t>МО003</t>
  </si>
  <si>
    <t>КОНДРАШИНАЛЕКСАНДР</t>
  </si>
  <si>
    <t>КОНДРАШИНАЛЕКСАНДР1991</t>
  </si>
  <si>
    <t>КОНДРАШИН</t>
  </si>
  <si>
    <t>МО004</t>
  </si>
  <si>
    <t>ПАСТУХОВАЛЕКСАНДР</t>
  </si>
  <si>
    <t>ПАСТУХОВАЛЕКСАНДР1994</t>
  </si>
  <si>
    <t>ПАСТУХОВ</t>
  </si>
  <si>
    <t>МО005</t>
  </si>
  <si>
    <t>СЕМЕНОВМАКСИМ</t>
  </si>
  <si>
    <t>СЕМЕНОВМАКСИМ1994</t>
  </si>
  <si>
    <t>МО006</t>
  </si>
  <si>
    <t>СЕРЖЕНЮКНИКОЛАЙ</t>
  </si>
  <si>
    <t>СЕРЖЕНЮКНИКОЛАЙ1994</t>
  </si>
  <si>
    <t>СЕРЖЕНЮК</t>
  </si>
  <si>
    <t>МО007</t>
  </si>
  <si>
    <t>ЧЕРНОВЮРИЙ</t>
  </si>
  <si>
    <t>ЧЕРНОВЮРИЙ1994</t>
  </si>
  <si>
    <t>ЧЕРНОВ</t>
  </si>
  <si>
    <t>ВБ001</t>
  </si>
  <si>
    <t>АРТЕМЦОВАПОЛИНА</t>
  </si>
  <si>
    <t>АРТЕМЦОВАПОЛИНА1983</t>
  </si>
  <si>
    <t>АРТЕМЦОВА</t>
  </si>
  <si>
    <t>Выборг-Ориентир-1</t>
  </si>
  <si>
    <t>Выборг Ориентир</t>
  </si>
  <si>
    <t>Артемцова</t>
  </si>
  <si>
    <t>ВБ002</t>
  </si>
  <si>
    <t>ПЕТСОНВАЛЕНТИНА</t>
  </si>
  <si>
    <t>ПЕТСОНВАЛЕНТИНА1973</t>
  </si>
  <si>
    <t>ВБ003</t>
  </si>
  <si>
    <t>ПОТАНИННИКОЛАЙ</t>
  </si>
  <si>
    <t>ПОТАНИННИКОЛАЙ1982</t>
  </si>
  <si>
    <t>ПОТАНИН</t>
  </si>
  <si>
    <t>ВБ004</t>
  </si>
  <si>
    <t>КУЛИКОВАЛЕКСАНДР</t>
  </si>
  <si>
    <t>КУЛИКОВАЛЕКСАНДР1977</t>
  </si>
  <si>
    <t>ВБ005</t>
  </si>
  <si>
    <t>АМАНЕГОР</t>
  </si>
  <si>
    <t>АМАНЕГОР2003</t>
  </si>
  <si>
    <t>Михаилов В. Г.</t>
  </si>
  <si>
    <t>ВБ006</t>
  </si>
  <si>
    <t>ДАВАРАСЯ</t>
  </si>
  <si>
    <t>ДАВАРАСЯ2000</t>
  </si>
  <si>
    <t>ВБ007</t>
  </si>
  <si>
    <t>КЕРИМОВАНАТОЛИЙ</t>
  </si>
  <si>
    <t>КЕРИМОВАНАТОЛИЙ2001</t>
  </si>
  <si>
    <t>ВБ008</t>
  </si>
  <si>
    <t>ЛАВРОВИВАН</t>
  </si>
  <si>
    <t>ЛАВРОВИВАН2005</t>
  </si>
  <si>
    <t>ВБ009</t>
  </si>
  <si>
    <t>МАКЕЕВАЛЕКСАНДР</t>
  </si>
  <si>
    <t>МАКЕЕВАЛЕКСАНДР1999</t>
  </si>
  <si>
    <t>МАКЕЕВ</t>
  </si>
  <si>
    <t>ВБ010</t>
  </si>
  <si>
    <t>МИЩЕНКОМАКСИМ</t>
  </si>
  <si>
    <t>МИЩЕНКОМАКСИМ2002</t>
  </si>
  <si>
    <t>ВБ011</t>
  </si>
  <si>
    <t>СОКИРКОВАЛЕРИЙ</t>
  </si>
  <si>
    <t>СОКИРКОВАЛЕРИЙ2003</t>
  </si>
  <si>
    <t>СОКИРКО</t>
  </si>
  <si>
    <t>ВБ012</t>
  </si>
  <si>
    <t>СПИРИДОНОВНИКИТА</t>
  </si>
  <si>
    <t>СПИРИДОНОВНИКИТА2002</t>
  </si>
  <si>
    <t>ВБ013</t>
  </si>
  <si>
    <t>ЮРЬЕВИГОРЬ</t>
  </si>
  <si>
    <t>ЮРЬЕВИГОРЬ1995</t>
  </si>
  <si>
    <t>ЮРЬЕВ</t>
  </si>
  <si>
    <t>ВБ014</t>
  </si>
  <si>
    <t>АРТЕМОВЕВГЕНИЙ</t>
  </si>
  <si>
    <t>АРТЕМОВЕВГЕНИЙ1984</t>
  </si>
  <si>
    <t>Артёмов Евгений</t>
  </si>
  <si>
    <t>ВБ015</t>
  </si>
  <si>
    <t>АРТЕМОВААЛЕКСАНДРА</t>
  </si>
  <si>
    <t>АРТЕМОВААЛЕКСАНДРА1989</t>
  </si>
  <si>
    <t>АРТЁМОВА</t>
  </si>
  <si>
    <t>ВБ016</t>
  </si>
  <si>
    <t>ГОРОДИЛОВСЕРГЕЙ</t>
  </si>
  <si>
    <t>ГОРОДИЛОВСЕРГЕЙ1962</t>
  </si>
  <si>
    <t>ВЫБОРГ-ОРИЕНТИР-2</t>
  </si>
  <si>
    <t>Городилов С.В.</t>
  </si>
  <si>
    <t>ДП001</t>
  </si>
  <si>
    <t>БУРДАЮРИЙ</t>
  </si>
  <si>
    <t>БУРДАЮРИЙ1965</t>
  </si>
  <si>
    <t>Бурда Юрий</t>
  </si>
  <si>
    <t>ПУШКИН</t>
  </si>
  <si>
    <t>ДП002</t>
  </si>
  <si>
    <t>ВИЛЬБИЦКИЙАЛЕКСАНДР</t>
  </si>
  <si>
    <t>ВИЛЬБИЦКИЙАЛЕКСАНДР2002</t>
  </si>
  <si>
    <t>ВИЛЬБИЦКИЙ</t>
  </si>
  <si>
    <t>ДП003</t>
  </si>
  <si>
    <t>ЖАМБАЛИЕВРИНАТ</t>
  </si>
  <si>
    <t>ЖАМБАЛИЕВРИНАТ2002</t>
  </si>
  <si>
    <t>ЖАМБАЛИЕВ</t>
  </si>
  <si>
    <t>ДП004</t>
  </si>
  <si>
    <t>КРУМЕЛЬНИЦКАЯПОЛИНА</t>
  </si>
  <si>
    <t>КРУМЕЛЬНИЦКАЯПОЛИНА2002</t>
  </si>
  <si>
    <t>КРУМЕЛЬНИЦКАЯ</t>
  </si>
  <si>
    <t>ДП005</t>
  </si>
  <si>
    <t>ПАРИЕВСКИЙМАТВЕЙ</t>
  </si>
  <si>
    <t>ПАРИЕВСКИЙМАТВЕЙ2002</t>
  </si>
  <si>
    <t>ПАРИЕВСКИЙ</t>
  </si>
  <si>
    <t>ИЖ001</t>
  </si>
  <si>
    <t>БЕЛОУСОВАТАТЬЯНА</t>
  </si>
  <si>
    <t>БЕЛОУСОВАТАТЬЯНА1956</t>
  </si>
  <si>
    <t>Пасечник Сергей</t>
  </si>
  <si>
    <t>КОЛПИНО</t>
  </si>
  <si>
    <t>ИЖ002</t>
  </si>
  <si>
    <t>КУТУЗОВАНДРЕЙ</t>
  </si>
  <si>
    <t>КУТУЗОВАНДРЕЙ1976</t>
  </si>
  <si>
    <t>КУТУЗОВ</t>
  </si>
  <si>
    <t>ИЖ003</t>
  </si>
  <si>
    <t>ПАСЕЧНИКСЕРГЕЙ</t>
  </si>
  <si>
    <t>ПАСЕЧНИКСЕРГЕЙ1967</t>
  </si>
  <si>
    <t>ИЖ004</t>
  </si>
  <si>
    <t>ПАСЕЧНИКВЛАДИМИР</t>
  </si>
  <si>
    <t>ПАСЕЧНИКВЛАДИМИР1969</t>
  </si>
  <si>
    <t>ИЖ005</t>
  </si>
  <si>
    <t>ФЕДОРОВТАРАС</t>
  </si>
  <si>
    <t>ФЕДОРОВТАРАС1973</t>
  </si>
  <si>
    <t>ФЁДОРОВ</t>
  </si>
  <si>
    <t>ТАРАС</t>
  </si>
  <si>
    <t>ИЖ006</t>
  </si>
  <si>
    <t>ФЕДОРОВАКАТЕРИНА</t>
  </si>
  <si>
    <t>ФЕДОРОВАКАТЕРИНА1981</t>
  </si>
  <si>
    <t>КЛС001</t>
  </si>
  <si>
    <t>АКИМОВАСОФЬЯ</t>
  </si>
  <si>
    <t>АКИМОВАСОФЬЯ2004</t>
  </si>
  <si>
    <t>КАЛИНКА  ИВС</t>
  </si>
  <si>
    <t>Степанова</t>
  </si>
  <si>
    <t>КЛС002</t>
  </si>
  <si>
    <t>АКИМОВАЕЛИЗАВЕТА</t>
  </si>
  <si>
    <t>АКИМОВАЕЛИЗАВЕТА2000</t>
  </si>
  <si>
    <t>КЛС003</t>
  </si>
  <si>
    <t>АНТОНОВМАТВЕЙ</t>
  </si>
  <si>
    <t>АНТОНОВМАТВЕЙ2002</t>
  </si>
  <si>
    <t>КЛС004</t>
  </si>
  <si>
    <t>АРТАМОШИНМИХАИЛ</t>
  </si>
  <si>
    <t>АРТАМОШИНМИХАИЛ2005</t>
  </si>
  <si>
    <t>КЛС005</t>
  </si>
  <si>
    <t>АСТАПКОВИЧДМИТРИЙ</t>
  </si>
  <si>
    <t>АСТАПКОВИЧДМИТРИЙ2003</t>
  </si>
  <si>
    <t>АСТАПКОВИЧ</t>
  </si>
  <si>
    <t>КЛС006</t>
  </si>
  <si>
    <t>БАЯНДИНАЛЕКСАНДР</t>
  </si>
  <si>
    <t>БАЯНДИНАЛЕКСАНДР2000</t>
  </si>
  <si>
    <t>БАЯНДИН</t>
  </si>
  <si>
    <t>КЛС007</t>
  </si>
  <si>
    <t>БУЛАШЕВИЧИРИНА</t>
  </si>
  <si>
    <t>БУЛАШЕВИЧИРИНА1999</t>
  </si>
  <si>
    <t>КЛС008</t>
  </si>
  <si>
    <t>ВИКЕНТЬЕВВЛАДИСЛАВ</t>
  </si>
  <si>
    <t>ВИКЕНТЬЕВВЛАДИСЛАВ2001</t>
  </si>
  <si>
    <t>ВИКЕНТЬЕВ</t>
  </si>
  <si>
    <t>КЛС009</t>
  </si>
  <si>
    <t>ГАВРИЛОВАНДРЕЙ</t>
  </si>
  <si>
    <t>ГАВРИЛОВАНДРЕЙ1999</t>
  </si>
  <si>
    <t>КЛС010</t>
  </si>
  <si>
    <t>ЗАДОРОЖНАЯВЛАДА</t>
  </si>
  <si>
    <t>ЗАДОРОЖНАЯВЛАДА2004</t>
  </si>
  <si>
    <t>КЛС011</t>
  </si>
  <si>
    <t>ЗОРИНВЛАДИСЛАВ</t>
  </si>
  <si>
    <t>ЗОРИНВЛАДИСЛАВ2004</t>
  </si>
  <si>
    <t>КЛС012</t>
  </si>
  <si>
    <t>ЗОТОВАКСЕНИЯ</t>
  </si>
  <si>
    <t>ЗОТОВАКСЕНИЯ2001</t>
  </si>
  <si>
    <t>КЛС013</t>
  </si>
  <si>
    <t>КОМАРОВКИРИЛЛ</t>
  </si>
  <si>
    <t>КОМАРОВКИРИЛЛ1997</t>
  </si>
  <si>
    <t>КЛС014</t>
  </si>
  <si>
    <t>КОМАРОВОЛЕГ</t>
  </si>
  <si>
    <t>КОМАРОВОЛЕГ2005</t>
  </si>
  <si>
    <t>КЛС015</t>
  </si>
  <si>
    <t>МИТРОФАНОВААННА</t>
  </si>
  <si>
    <t>МИТРОФАНОВААННА2000</t>
  </si>
  <si>
    <t>КЛС016</t>
  </si>
  <si>
    <t>МУХИНЕВГЕНИЙ</t>
  </si>
  <si>
    <t>МУХИНЕВГЕНИЙ1997</t>
  </si>
  <si>
    <t>МУХИН</t>
  </si>
  <si>
    <t>КЛС017</t>
  </si>
  <si>
    <t>ПРОШЕВНИКИТА</t>
  </si>
  <si>
    <t>ПРОШЕВНИКИТА2001</t>
  </si>
  <si>
    <t>ПРОШЕВ</t>
  </si>
  <si>
    <t>КЛС018</t>
  </si>
  <si>
    <t>САННИКОВАЛЕКСАНДР</t>
  </si>
  <si>
    <t>САННИКОВАЛЕКСАНДР2005</t>
  </si>
  <si>
    <t>КЛС019</t>
  </si>
  <si>
    <t>САННИКОВВЯЧЕСЛАВ</t>
  </si>
  <si>
    <t>САННИКОВВЯЧЕСЛАВ2001</t>
  </si>
  <si>
    <t>КЛС020</t>
  </si>
  <si>
    <t>СВИСТУНТАТЬЯНА</t>
  </si>
  <si>
    <t>СВИСТУНТАТЬЯНА1946</t>
  </si>
  <si>
    <t>КЛС021</t>
  </si>
  <si>
    <t>ТОМАШЕВСКАЯВЕРОНИКА</t>
  </si>
  <si>
    <t>ТОМАШЕВСКАЯВЕРОНИКА1994</t>
  </si>
  <si>
    <t>ТОМАШЕВСКАЯ</t>
  </si>
  <si>
    <t>КЛС022</t>
  </si>
  <si>
    <t>ТУРЧЕНКОГРИГОРИЙ</t>
  </si>
  <si>
    <t>ТУРЧЕНКОГРИГОРИЙ2000</t>
  </si>
  <si>
    <t>КЛС023</t>
  </si>
  <si>
    <t>ТУРЧЕНКОФЕДОР</t>
  </si>
  <si>
    <t>ТУРЧЕНКОФЕДОР2000</t>
  </si>
  <si>
    <t>КЛС024</t>
  </si>
  <si>
    <t>ЧЕКАНОВВАСИЛИЙ</t>
  </si>
  <si>
    <t>ЧЕКАНОВВАСИЛИЙ2004</t>
  </si>
  <si>
    <t>ЧЕКАНОВ</t>
  </si>
  <si>
    <t>КЛС025</t>
  </si>
  <si>
    <t>ШИФРИНРОДИОН</t>
  </si>
  <si>
    <t>ШИФРИНРОДИОН2005</t>
  </si>
  <si>
    <t>КЛС026</t>
  </si>
  <si>
    <t>ВОРОБЬЕВМАТВЕЙ</t>
  </si>
  <si>
    <t>ВОРОБЬЕВМАТВЕЙ2005</t>
  </si>
  <si>
    <t>КЛС027</t>
  </si>
  <si>
    <t>ВОРОБЬЕВТИМОФЕЙ</t>
  </si>
  <si>
    <t>ВОРОБЬЕВТИМОФЕЙ2003</t>
  </si>
  <si>
    <t>КЛС028</t>
  </si>
  <si>
    <t>ЛУЧКИНИЛЬЯ</t>
  </si>
  <si>
    <t>ЛУЧКИНИЛЬЯ2005</t>
  </si>
  <si>
    <t>КЛС029</t>
  </si>
  <si>
    <t>ЛУЧКИННИКИТА</t>
  </si>
  <si>
    <t>ЛУЧКИННИКИТА2003</t>
  </si>
  <si>
    <t>КЛС030</t>
  </si>
  <si>
    <t>НЕСТЕРУКДМИТРИЙ</t>
  </si>
  <si>
    <t>НЕСТЕРУКДМИТРИЙ2002</t>
  </si>
  <si>
    <t>КЛС031</t>
  </si>
  <si>
    <t>СТЕПАНОВАИРИНА1952</t>
  </si>
  <si>
    <t>КД001</t>
  </si>
  <si>
    <t>КОЗИНОВАДАРЬЯ</t>
  </si>
  <si>
    <t>КОЗИНОВАДАРЬЯ1985</t>
  </si>
  <si>
    <t>КОЗИНОВА</t>
  </si>
  <si>
    <t>Козинова Дарья</t>
  </si>
  <si>
    <t>КД002</t>
  </si>
  <si>
    <t>КОЗИНОВАКСЕНИЯ</t>
  </si>
  <si>
    <t>КОЗИНОВАКСЕНИЯ2006</t>
  </si>
  <si>
    <t>КД003</t>
  </si>
  <si>
    <t>КОЗИНОВАЛЕКСАНДР</t>
  </si>
  <si>
    <t>КОЗИНОВАЛЕКСАНДР1984</t>
  </si>
  <si>
    <t>КОЗИНОВ</t>
  </si>
  <si>
    <t>КД004</t>
  </si>
  <si>
    <t>КОЗИНОВАЮЛИЯ</t>
  </si>
  <si>
    <t>КОЗИНОВАЮЛИЯ2008</t>
  </si>
  <si>
    <t>КТ001</t>
  </si>
  <si>
    <t>АЛИКАСОЛЬГА</t>
  </si>
  <si>
    <t>АЛИКАСОЛЬГА2003</t>
  </si>
  <si>
    <t>АЛИКАС</t>
  </si>
  <si>
    <t>Кузьмина Татьяна</t>
  </si>
  <si>
    <t>КТ002</t>
  </si>
  <si>
    <t>ГАССЕКАТЕРИНА</t>
  </si>
  <si>
    <t>ГАССЕКАТЕРИНА2003</t>
  </si>
  <si>
    <t>ГАСС</t>
  </si>
  <si>
    <t>КТ003</t>
  </si>
  <si>
    <t>ГЛАЗЫРИНАМАРГАРИТА</t>
  </si>
  <si>
    <t>ГЛАЗЫРИНАМАРГАРИТА2004</t>
  </si>
  <si>
    <t>ГЛАЗЫРИНА</t>
  </si>
  <si>
    <t>КТ004</t>
  </si>
  <si>
    <t>ГУСЕЛЬНИКОВАСОФЬЯ</t>
  </si>
  <si>
    <t>ГУСЕЛЬНИКОВАСОФЬЯ2004</t>
  </si>
  <si>
    <t>ГУСЕЛЬНИКОВА</t>
  </si>
  <si>
    <t>КТ005</t>
  </si>
  <si>
    <t>КАНИНААЛИСА</t>
  </si>
  <si>
    <t>КАНИНААЛИСА2004</t>
  </si>
  <si>
    <t>КАНИНА</t>
  </si>
  <si>
    <t>КТ006</t>
  </si>
  <si>
    <t>КНЯЗЕВАЕКАТЕРИНА</t>
  </si>
  <si>
    <t>КНЯЗЕВАЕКАТЕРИНА2004</t>
  </si>
  <si>
    <t>КНЯЗЕВА</t>
  </si>
  <si>
    <t>КТ007</t>
  </si>
  <si>
    <t>КОЛЬЦОВАРТЕМ</t>
  </si>
  <si>
    <t>КОЛЬЦОВАРТЕМ2004</t>
  </si>
  <si>
    <t>КОЛЬЦОВ</t>
  </si>
  <si>
    <t>КТ008</t>
  </si>
  <si>
    <t>КОРОЛЬКОВААНАСТАСИЯ</t>
  </si>
  <si>
    <t>КОРОЛЬКОВААНАСТАСИЯ2003</t>
  </si>
  <si>
    <t>КОРОЛЬКОВА</t>
  </si>
  <si>
    <t>КТ009</t>
  </si>
  <si>
    <t>КРИВОШЕЕВРОДИОН</t>
  </si>
  <si>
    <t>КРИВОШЕЕВРОДИОН2003</t>
  </si>
  <si>
    <t>КРИВОШЕЕВ</t>
  </si>
  <si>
    <t>КТ010</t>
  </si>
  <si>
    <t>ЛЕКОСЕРГЕЙ</t>
  </si>
  <si>
    <t>ЛЕКОСЕРГЕЙ2004</t>
  </si>
  <si>
    <t>ЛЕКО</t>
  </si>
  <si>
    <t>КТ011</t>
  </si>
  <si>
    <t>МОРОШКИНАДАРЬЯ</t>
  </si>
  <si>
    <t>МОРОШКИНАДАРЬЯ2003</t>
  </si>
  <si>
    <t>КТ012</t>
  </si>
  <si>
    <t>НАУМОВААНАСТАСИЯ</t>
  </si>
  <si>
    <t>НАУМОВААНАСТАСИЯ2004</t>
  </si>
  <si>
    <t>НАУМОВА</t>
  </si>
  <si>
    <t>КТ013</t>
  </si>
  <si>
    <t>СТАРОСТЕНКОВЕГОР</t>
  </si>
  <si>
    <t>СТАРОСТЕНКОВЕГОР2003</t>
  </si>
  <si>
    <t>СТАРОСТЕНКОВ</t>
  </si>
  <si>
    <t>КТ014</t>
  </si>
  <si>
    <t>ЧЕРЕШКОВМАКСИМ</t>
  </si>
  <si>
    <t>ЧЕРЕШКОВМАКСИМ2004</t>
  </si>
  <si>
    <t>ЧЕРЕШКОВ</t>
  </si>
  <si>
    <t>КТ015</t>
  </si>
  <si>
    <t>ШЕРЧКОВСЕРГЕЙ</t>
  </si>
  <si>
    <t>ШЕРЧКОВСЕРГЕЙ2003</t>
  </si>
  <si>
    <t>ШЕРЧКОВ</t>
  </si>
  <si>
    <t>КЗ001</t>
  </si>
  <si>
    <t>АГЕЕВАНДРЕЙ</t>
  </si>
  <si>
    <t>АГЕЕВАНДРЕЙ2004</t>
  </si>
  <si>
    <t>АГЕЕВ</t>
  </si>
  <si>
    <t>Шеин Александр</t>
  </si>
  <si>
    <t>ЛЕНИНГРАДСКАЯ ОБЛ.</t>
  </si>
  <si>
    <t>КЗ002</t>
  </si>
  <si>
    <t>БУТКОДАНИЛА</t>
  </si>
  <si>
    <t>БУТКОДАНИЛА2003</t>
  </si>
  <si>
    <t>БУТКО</t>
  </si>
  <si>
    <t>ДАНИЛА</t>
  </si>
  <si>
    <t>КЗ003</t>
  </si>
  <si>
    <t>ТИМОФЕЕВИВАН</t>
  </si>
  <si>
    <t>ТИМОФЕЕВИВАН2004</t>
  </si>
  <si>
    <t>КЗ004</t>
  </si>
  <si>
    <t>ТЮЛЕНЕВАТАНЯ</t>
  </si>
  <si>
    <t>ТЮЛЕНЕВАТАНЯ2004</t>
  </si>
  <si>
    <t>ТАНЯ</t>
  </si>
  <si>
    <t>КЗ005</t>
  </si>
  <si>
    <t>ИВАНОВАНДРЕЙ</t>
  </si>
  <si>
    <t>ИВАНОВАНДРЕЙ1962</t>
  </si>
  <si>
    <t>КЗ006</t>
  </si>
  <si>
    <t>СВЕЧИХИНАДАРЬЯ</t>
  </si>
  <si>
    <t>СВЕЧИХИНАДАРЬЯ1997</t>
  </si>
  <si>
    <t>КЗ007</t>
  </si>
  <si>
    <t>СОМОВНИКИТА</t>
  </si>
  <si>
    <t>СОМОВНИКИТА1992</t>
  </si>
  <si>
    <t>ЛЧ001</t>
  </si>
  <si>
    <t>КОСУЛИНЭДГАР</t>
  </si>
  <si>
    <t>КОСУЛИНЭДГАР1972</t>
  </si>
  <si>
    <t>КОСУЛИН</t>
  </si>
  <si>
    <t>ЭДГАР</t>
  </si>
  <si>
    <t>Li4no</t>
  </si>
  <si>
    <t>Лично</t>
  </si>
  <si>
    <t>Косулин Эдгар</t>
  </si>
  <si>
    <t>ЛЧ004</t>
  </si>
  <si>
    <t>ИВАНОВАНДРЕЙ1973</t>
  </si>
  <si>
    <t>Иванов Андрей</t>
  </si>
  <si>
    <t>ЛЧ005</t>
  </si>
  <si>
    <t>КУОККАНЕНАНДРЕЙ1975</t>
  </si>
  <si>
    <t>ЛЧ006</t>
  </si>
  <si>
    <t>БРУСОВАЕЛЕНА</t>
  </si>
  <si>
    <t>БРУСОВАЕЛЕНА2002</t>
  </si>
  <si>
    <t>Брусова Ольга</t>
  </si>
  <si>
    <t>ЛЧ007</t>
  </si>
  <si>
    <t>БРУСОВАОЛЬГА</t>
  </si>
  <si>
    <t>БРУСОВАОЛЬГА1976</t>
  </si>
  <si>
    <t>ЛЧ011</t>
  </si>
  <si>
    <t>МАЛЕВСКИЙАНДРЕЙ</t>
  </si>
  <si>
    <t>МАЛЕВСКИЙАНДРЕЙ1980</t>
  </si>
  <si>
    <t>Малевский Андрей</t>
  </si>
  <si>
    <t>ЛЧ012</t>
  </si>
  <si>
    <t>ЗОЛКИНИВАН</t>
  </si>
  <si>
    <t>ЗОЛКИНИВАН1997</t>
  </si>
  <si>
    <t>ЗОЛКИН</t>
  </si>
  <si>
    <t>Гольфстрим</t>
  </si>
  <si>
    <t>Золкин Иван</t>
  </si>
  <si>
    <t>ЛЧ013</t>
  </si>
  <si>
    <t>ЗОЛКИНАНТОН</t>
  </si>
  <si>
    <t>ЗОЛКИНАНТОН1969</t>
  </si>
  <si>
    <t>ЛЧ014</t>
  </si>
  <si>
    <t>ИВАНОВЕВГЕНИЙ</t>
  </si>
  <si>
    <t>ИВАНОВЕВГЕНИЙ1981</t>
  </si>
  <si>
    <t>гольфстрим</t>
  </si>
  <si>
    <t>Иванов Евгений</t>
  </si>
  <si>
    <t>ЛЧ015</t>
  </si>
  <si>
    <t>СИЛАНТЬЕВКОНСТАНТИН</t>
  </si>
  <si>
    <t>СИЛАНТЬЕВКОНСТАНТИН1981</t>
  </si>
  <si>
    <t>Силантьев</t>
  </si>
  <si>
    <t>ЛЧ016</t>
  </si>
  <si>
    <t>МИТИНФЕДОР</t>
  </si>
  <si>
    <t>МИТИНФЕДОР1990</t>
  </si>
  <si>
    <t>МИТИН</t>
  </si>
  <si>
    <t>Митин Фёдор</t>
  </si>
  <si>
    <t>ЛЧ017</t>
  </si>
  <si>
    <t>ДРАЧЕВСКИЙВЛАДИМИР</t>
  </si>
  <si>
    <t>ДРАЧЕВСКИЙВЛАДИМИР1947</t>
  </si>
  <si>
    <t>ДРАЧЕВСКИЙ</t>
  </si>
  <si>
    <t>Драчевский Владимир</t>
  </si>
  <si>
    <t>МСК БИЛДЕР</t>
  </si>
  <si>
    <t>ЛЧ018</t>
  </si>
  <si>
    <t>ВАЛЬКОВСКИЙВЛАДИСЛАВ</t>
  </si>
  <si>
    <t>ВАЛЬКОВСКИЙВЛАДИСЛАВ1988</t>
  </si>
  <si>
    <t>калинка</t>
  </si>
  <si>
    <t>Вальковский В.А.</t>
  </si>
  <si>
    <t>ЛЧ019</t>
  </si>
  <si>
    <t>ЧЕРНЫШОВАНДРЕЙ</t>
  </si>
  <si>
    <t>ЧЕРНЫШОВАНДРЕЙ1981</t>
  </si>
  <si>
    <t>ЧЕРНЫШОВ</t>
  </si>
  <si>
    <t>Кириши-О</t>
  </si>
  <si>
    <t>ORIENTATORY</t>
  </si>
  <si>
    <t>КИРИШИ</t>
  </si>
  <si>
    <t>ЛЧ022</t>
  </si>
  <si>
    <t>КАРЖЕНКОВДМИТРИЙ</t>
  </si>
  <si>
    <t>КАРЖЕНКОВДМИТРИЙ1973</t>
  </si>
  <si>
    <t>лично</t>
  </si>
  <si>
    <t>Богатова Вероника</t>
  </si>
  <si>
    <t>ЛЧ023</t>
  </si>
  <si>
    <t>КУДИНОВАЛЕКСЕЙ</t>
  </si>
  <si>
    <t>КУДИНОВАЛЕКСЕЙ1959</t>
  </si>
  <si>
    <t>КУДИНОВ</t>
  </si>
  <si>
    <t>Панкратова Марина</t>
  </si>
  <si>
    <t>ЛЧ024</t>
  </si>
  <si>
    <t>ПАНКРАТОВАМАРИНА</t>
  </si>
  <si>
    <t>ПАНКРАТОВАМАРИНА1972</t>
  </si>
  <si>
    <t>ПАНКРАТОВА</t>
  </si>
  <si>
    <t>ЛЧ025</t>
  </si>
  <si>
    <t>СЕМЕШКИНАМАРИЯ</t>
  </si>
  <si>
    <t>СЕМЕШКИНАМАРИЯ1996</t>
  </si>
  <si>
    <t>СЕМЕШКИНА</t>
  </si>
  <si>
    <t>Семешкина Мария</t>
  </si>
  <si>
    <t>ЛЧ026</t>
  </si>
  <si>
    <t>НАЙДИОНОВААНТОНИНА</t>
  </si>
  <si>
    <t>НАЙДИОНОВААНТОНИНА1990</t>
  </si>
  <si>
    <t>НАЙДИОНОВА</t>
  </si>
  <si>
    <t>Ориента-Заря</t>
  </si>
  <si>
    <t>Найдионова Антонина</t>
  </si>
  <si>
    <t>ЛЧ027</t>
  </si>
  <si>
    <t>КЛОЧЕВАЛЕКСАНДР</t>
  </si>
  <si>
    <t>КЛОЧЕВАЛЕКСАНДР2003</t>
  </si>
  <si>
    <t>ПЕТРОДВОРЦОВЫЙ ДДТ</t>
  </si>
  <si>
    <t>ПЬЯНКОВ Д.С</t>
  </si>
  <si>
    <t>ЛЧ028</t>
  </si>
  <si>
    <t>ГАВРИЛОВИГОРЬ</t>
  </si>
  <si>
    <t>ГАВРИЛОВИГОРЬ1973</t>
  </si>
  <si>
    <t>ПРО-СПОРТ</t>
  </si>
  <si>
    <t>ГАВРИЛОВ И.В.</t>
  </si>
  <si>
    <t>ЛЧ029</t>
  </si>
  <si>
    <t>КЛИМОЧКИНАСОФЬЯ</t>
  </si>
  <si>
    <t>КЛИМОЧКИНАСОФЬЯ2005</t>
  </si>
  <si>
    <t>Северный Ветер</t>
  </si>
  <si>
    <t>Климочкина Софья</t>
  </si>
  <si>
    <t>ЛЧ030</t>
  </si>
  <si>
    <t>СОЛОДЕКАТЕРИНА</t>
  </si>
  <si>
    <t>СОЛОДЕКАТЕРИНА2005</t>
  </si>
  <si>
    <t>Сестрорецк-ВС</t>
  </si>
  <si>
    <t>Солод О.Б.</t>
  </si>
  <si>
    <t>СЕСТРОРЕЦК</t>
  </si>
  <si>
    <t>ЛЧ031</t>
  </si>
  <si>
    <t>ТЕПАЕВПЕТР</t>
  </si>
  <si>
    <t>ТЕПАЕВПЕТР1979</t>
  </si>
  <si>
    <t>ТЕПАЕВ</t>
  </si>
  <si>
    <t>ФПЖ</t>
  </si>
  <si>
    <t>Петр Тепаев</t>
  </si>
  <si>
    <t>ЛЧ032</t>
  </si>
  <si>
    <t>ЧЕГАРОВСКИЙМИХАИЛ</t>
  </si>
  <si>
    <t>ЧЕГАРОВСКИЙМИХАИЛ1987</t>
  </si>
  <si>
    <t>MS</t>
  </si>
  <si>
    <t>Чегароский М.В.</t>
  </si>
  <si>
    <t>ЛЧ033</t>
  </si>
  <si>
    <t>СНЕТКОВДМИТРИЙ</t>
  </si>
  <si>
    <t>СНЕТКОВДМИТРИЙ1983</t>
  </si>
  <si>
    <t>ORIENTATOR</t>
  </si>
  <si>
    <t>Снетков Дмитрий</t>
  </si>
  <si>
    <t>ЛЧ034</t>
  </si>
  <si>
    <t>БОРЕВИЧАНДРЕЙ</t>
  </si>
  <si>
    <t>БОРЕВИЧАНДРЕЙ2002</t>
  </si>
  <si>
    <t>АБ</t>
  </si>
  <si>
    <t>Ирина</t>
  </si>
  <si>
    <t>ЛЧ035</t>
  </si>
  <si>
    <t>БОРЕВИЧИРИНА</t>
  </si>
  <si>
    <t>БОРЕВИЧИРИНА1978</t>
  </si>
  <si>
    <t>ЛЧ036</t>
  </si>
  <si>
    <t>ЛУКИНАНТОН</t>
  </si>
  <si>
    <t>ЛУКИНАНТОН1985</t>
  </si>
  <si>
    <t>ЛУКИН</t>
  </si>
  <si>
    <t>Картель Момбаса</t>
  </si>
  <si>
    <t>Лукин Антон</t>
  </si>
  <si>
    <t>ЛЧ037</t>
  </si>
  <si>
    <t>РОДНОВНИКИТА</t>
  </si>
  <si>
    <t>РОДНОВНИКИТА1996</t>
  </si>
  <si>
    <t>РОДНОВ</t>
  </si>
  <si>
    <t>Крутые перцы</t>
  </si>
  <si>
    <t>Роднов Никита</t>
  </si>
  <si>
    <t>СОСНОВЫЙ БОР</t>
  </si>
  <si>
    <t>ЛЧ038</t>
  </si>
  <si>
    <t>ГАЛЬВАСАРТЕМ</t>
  </si>
  <si>
    <t>ГАЛЬВАСАРТЕМ1988</t>
  </si>
  <si>
    <t>Гальвас Артем</t>
  </si>
  <si>
    <t>ЛЧ039</t>
  </si>
  <si>
    <t>ЛОБОВАТАТЬЯНА</t>
  </si>
  <si>
    <t>ЛОБОВАТАТЬЯНА1986</t>
  </si>
  <si>
    <t>ЛОБОВА</t>
  </si>
  <si>
    <t>Лобовы</t>
  </si>
  <si>
    <t>Лобова Татьяна</t>
  </si>
  <si>
    <t>ЛЧ040</t>
  </si>
  <si>
    <t>КРУГЛОВАНАСТЯ</t>
  </si>
  <si>
    <t>КРУГЛОВАНАСТЯ2001</t>
  </si>
  <si>
    <t>Кузнецова Светлана</t>
  </si>
  <si>
    <t>ЛЧ041</t>
  </si>
  <si>
    <t>КАРПЕНКОАНАСТАСИЯ</t>
  </si>
  <si>
    <t>КАРПЕНКОАНАСТАСИЯ2002</t>
  </si>
  <si>
    <t>Соловьева М.П.</t>
  </si>
  <si>
    <t>ЛЧ042</t>
  </si>
  <si>
    <t>КАРПЕНКООЛЕСЯ</t>
  </si>
  <si>
    <t>КАРПЕНКООЛЕСЯ1998</t>
  </si>
  <si>
    <t>ОЛЕСЯ</t>
  </si>
  <si>
    <t>ЛЧ043</t>
  </si>
  <si>
    <t>КУЗНЕЦОВАНАТАЛЬЯ</t>
  </si>
  <si>
    <t>КУЗНЕЦОВАНАТАЛЬЯ1973</t>
  </si>
  <si>
    <t>СПб ГМУ им Павлова</t>
  </si>
  <si>
    <t>Мицкевич Вик</t>
  </si>
  <si>
    <t>ЛЧ044</t>
  </si>
  <si>
    <t>БЕЛЯЕВАЛЮДМИЛА</t>
  </si>
  <si>
    <t>БЕЛЯЕВАЛЮДМИЛА1989</t>
  </si>
  <si>
    <t>БЕЛЯЕВА</t>
  </si>
  <si>
    <t>СПб ГУ ИТМО</t>
  </si>
  <si>
    <t>Сергеева Людмила Александровна</t>
  </si>
  <si>
    <t>ЛЧ045</t>
  </si>
  <si>
    <t>БЕЛЯЕВСЕРГЕЙ</t>
  </si>
  <si>
    <t>БЕЛЯЕВСЕРГЕЙ1980</t>
  </si>
  <si>
    <t>БЕЛЯЕВ</t>
  </si>
  <si>
    <t>ЛЧ046</t>
  </si>
  <si>
    <t>ВАСИЛЬЕВАЛЕКСЕЙ</t>
  </si>
  <si>
    <t>ВАСИЛЬЕВАЛЕКСЕЙ1996</t>
  </si>
  <si>
    <t>Шарпей</t>
  </si>
  <si>
    <t>Ильичев Евгений</t>
  </si>
  <si>
    <t>ЛЧ047</t>
  </si>
  <si>
    <t>ИЛЬИЧЕВЕВГЕНИЙ</t>
  </si>
  <si>
    <t>ИЛЬИЧЕВЕВГЕНИЙ1996</t>
  </si>
  <si>
    <t>ИЛЬИЧЕВ</t>
  </si>
  <si>
    <t>ЛЧ048</t>
  </si>
  <si>
    <t>ТИТОВАНАТАЛЬЯ</t>
  </si>
  <si>
    <t>ТИТОВАНАТАЛЬЯ1971</t>
  </si>
  <si>
    <t>Шустрики</t>
  </si>
  <si>
    <t>Титова Наталья</t>
  </si>
  <si>
    <t>ЛЧ049</t>
  </si>
  <si>
    <t>ЧУПРИНОВАМАРИЯ</t>
  </si>
  <si>
    <t>ЧУПРИНОВАМАРИЯ1978</t>
  </si>
  <si>
    <t>ЧУПРИНОВА</t>
  </si>
  <si>
    <t>Юлия Будникова</t>
  </si>
  <si>
    <t>ЛЧ050</t>
  </si>
  <si>
    <t>КОПИЧНИКОВААСЯ</t>
  </si>
  <si>
    <t>КОПИЧНИКОВААСЯ1981</t>
  </si>
  <si>
    <t>КОПИЧНИКОВА</t>
  </si>
  <si>
    <t>Копичникова</t>
  </si>
  <si>
    <t>Копичникова Ася</t>
  </si>
  <si>
    <t>ЛЧ052</t>
  </si>
  <si>
    <t>КАРАСЕВФИЛИПП</t>
  </si>
  <si>
    <t>КАРАСЕВФИЛИПП2003</t>
  </si>
  <si>
    <t>Софронова</t>
  </si>
  <si>
    <t>ЛЧ053</t>
  </si>
  <si>
    <t>МАХИЯНОВНАИЛЬ</t>
  </si>
  <si>
    <t>МАХИЯНОВНАИЛЬ1983</t>
  </si>
  <si>
    <t>МАХИЯНОВ</t>
  </si>
  <si>
    <t>НАИЛЬ</t>
  </si>
  <si>
    <t>Якупов</t>
  </si>
  <si>
    <t>Якупов Рафик</t>
  </si>
  <si>
    <t>УЛЬЯНОВСК</t>
  </si>
  <si>
    <t>КР001</t>
  </si>
  <si>
    <t>ИВАНОВАЕВГЕНИЯ</t>
  </si>
  <si>
    <t>ИВАНОВАЕВГЕНИЯ1996</t>
  </si>
  <si>
    <t>МО г. Кириши</t>
  </si>
  <si>
    <t>макшанова лариса</t>
  </si>
  <si>
    <t>КР002</t>
  </si>
  <si>
    <t>МАЛЮКОВАНАТАЛЬЯ</t>
  </si>
  <si>
    <t>МАЛЮКОВАНАТАЛЬЯ1997</t>
  </si>
  <si>
    <t>МАЛЮКОВА</t>
  </si>
  <si>
    <t>КР003</t>
  </si>
  <si>
    <t>ПЕТРУШКОМАРИЯ</t>
  </si>
  <si>
    <t>ПЕТРУШКОМАРИЯ1995</t>
  </si>
  <si>
    <t>ПЕТРУШКО</t>
  </si>
  <si>
    <t>КР004</t>
  </si>
  <si>
    <t>СИДОРОВААННА</t>
  </si>
  <si>
    <t>СИДОРОВААННА1999</t>
  </si>
  <si>
    <t>СИДОРОВА</t>
  </si>
  <si>
    <t>КР005</t>
  </si>
  <si>
    <t>ТРУШОВАЛЕКСАНДР</t>
  </si>
  <si>
    <t>ТРУШОВАЛЕКСАНДР2004</t>
  </si>
  <si>
    <t>ТРУШОВ</t>
  </si>
  <si>
    <t>ОСШ001</t>
  </si>
  <si>
    <t>БАЛАЕВВАСИЛИЙ</t>
  </si>
  <si>
    <t>БАЛАЕВВАСИЛИЙ2001</t>
  </si>
  <si>
    <t>ВИТАЛИЙ ШКИЛЁВ</t>
  </si>
  <si>
    <t>ОСШ002</t>
  </si>
  <si>
    <t>БЕКТАШЕВАЛЕКСАНДР</t>
  </si>
  <si>
    <t>БЕКТАШЕВАЛЕКСАНДР1996</t>
  </si>
  <si>
    <t>БЕКТАШЕВ</t>
  </si>
  <si>
    <t>ОСШ003</t>
  </si>
  <si>
    <t>БЕКТАШЕВААРИНА</t>
  </si>
  <si>
    <t>БЕКТАШЕВААРИНА1999</t>
  </si>
  <si>
    <t>БЕКТАШЕВА</t>
  </si>
  <si>
    <t>ОСШ004</t>
  </si>
  <si>
    <t>БИБИЧАНДРЕЙ</t>
  </si>
  <si>
    <t>БИБИЧАНДРЕЙ1970</t>
  </si>
  <si>
    <t>ОСШ005</t>
  </si>
  <si>
    <t>ДУДИНАКСЕНИЯ</t>
  </si>
  <si>
    <t>ДУДИНАКСЕНИЯ2003</t>
  </si>
  <si>
    <t>ОСШ006</t>
  </si>
  <si>
    <t>ЖВАНКОДАНИИЛ</t>
  </si>
  <si>
    <t>ЖВАНКОДАНИИЛ2004</t>
  </si>
  <si>
    <t>ЖВАНКО</t>
  </si>
  <si>
    <t>ОСШ007</t>
  </si>
  <si>
    <t>ЖУРАВЛЕВАОКСАНА</t>
  </si>
  <si>
    <t>ЖУРАВЛЕВАОКСАНА2002</t>
  </si>
  <si>
    <t>ОСШ008</t>
  </si>
  <si>
    <t>ЗЕЛЕЗИНСКИЙМИРОН</t>
  </si>
  <si>
    <t>ЗЕЛЕЗИНСКИЙМИРОН2006</t>
  </si>
  <si>
    <t>ЗЕЛЕЗИНСКИЙ</t>
  </si>
  <si>
    <t>МИРОН</t>
  </si>
  <si>
    <t>ОСШ009</t>
  </si>
  <si>
    <t>КОНДРАТЬЕВАЛЕКСЕЙ</t>
  </si>
  <si>
    <t>КОНДРАТЬЕВАЛЕКСЕЙ1999</t>
  </si>
  <si>
    <t>ОСШ010</t>
  </si>
  <si>
    <t>КОРМИЛЬЦЕВЗАХАР</t>
  </si>
  <si>
    <t>КОРМИЛЬЦЕВЗАХАР2005</t>
  </si>
  <si>
    <t>КОРМИЛЬЦЕВ</t>
  </si>
  <si>
    <t>ЗАХАР</t>
  </si>
  <si>
    <t>ОСШ011</t>
  </si>
  <si>
    <t>КУЗНЕЦОВАМАРИЯ</t>
  </si>
  <si>
    <t>КУЗНЕЦОВАМАРИЯ2004</t>
  </si>
  <si>
    <t>ОСШ012</t>
  </si>
  <si>
    <t>МАКАРОВДАНИИЛ</t>
  </si>
  <si>
    <t>МАКАРОВДАНИИЛ2001</t>
  </si>
  <si>
    <t>ОСШ013</t>
  </si>
  <si>
    <t>МАРТЫНОВКИРИЛЛ</t>
  </si>
  <si>
    <t>МАРТЫНОВКИРИЛЛ2002</t>
  </si>
  <si>
    <t>ОСШ014</t>
  </si>
  <si>
    <t>МИХАЙЛОВЕГОР</t>
  </si>
  <si>
    <t>МИХАЙЛОВЕГОР2005</t>
  </si>
  <si>
    <t>ОСШ015</t>
  </si>
  <si>
    <t>ПОКУДИНАВЕРОНИКА</t>
  </si>
  <si>
    <t>ПОКУДИНАВЕРОНИКА2005</t>
  </si>
  <si>
    <t>ОСШ016</t>
  </si>
  <si>
    <t>ПРЕДКОФЕДОР</t>
  </si>
  <si>
    <t>ПРЕДКОФЕДОР2001</t>
  </si>
  <si>
    <t>ОСШ017</t>
  </si>
  <si>
    <t>СТЕПАНОВАМАРИНА</t>
  </si>
  <si>
    <t>СТЕПАНОВАМАРИНА2006</t>
  </si>
  <si>
    <t>ОСШ018</t>
  </si>
  <si>
    <t>ТКАЧЕВМИХАИЛ</t>
  </si>
  <si>
    <t>ТКАЧЕВМИХАИЛ2004</t>
  </si>
  <si>
    <t>ОСШ019</t>
  </si>
  <si>
    <t>ХРУСТАЛЕВАДАРЬЯ</t>
  </si>
  <si>
    <t>ХРУСТАЛЕВАДАРЬЯ2006</t>
  </si>
  <si>
    <t>ОСШ020</t>
  </si>
  <si>
    <t>ШКИЛЕВВИТАЛИЙ</t>
  </si>
  <si>
    <t>ШКИЛЕВВИТАЛИЙ1971</t>
  </si>
  <si>
    <t>ШКИЛЁВ</t>
  </si>
  <si>
    <t>ОСШ021</t>
  </si>
  <si>
    <t>ЯБЛОЧКОВДЕНИС</t>
  </si>
  <si>
    <t>ЯБЛОЧКОВДЕНИС2004</t>
  </si>
  <si>
    <t>ЯБЛОЧКОВ</t>
  </si>
  <si>
    <t>ОСШ022</t>
  </si>
  <si>
    <t>ЯБЛОЧКОВАСВЕТЛАНА</t>
  </si>
  <si>
    <t>ЯБЛОЧКОВАСВЕТЛАНА2004</t>
  </si>
  <si>
    <t>ЯБЛОЧКОВА</t>
  </si>
  <si>
    <t>ОСШ023</t>
  </si>
  <si>
    <t>БОЖКОПАВЕЛ</t>
  </si>
  <si>
    <t>БОЖКОПАВЕЛ1988</t>
  </si>
  <si>
    <t>БОЖКО</t>
  </si>
  <si>
    <t>ОСШ024</t>
  </si>
  <si>
    <t>КРУГЛОВААНАСТАСИЯ</t>
  </si>
  <si>
    <t>КРУГЛОВААНАСТАСИЯ2001</t>
  </si>
  <si>
    <t>ОСШ025</t>
  </si>
  <si>
    <t>ЛАНДГРАФЕКАТЕРИНА</t>
  </si>
  <si>
    <t>ЛАНДГРАФЕКАТЕРИНА2002</t>
  </si>
  <si>
    <t>ОСШ026</t>
  </si>
  <si>
    <t>ЛЫЧАГИНМАКСИМ</t>
  </si>
  <si>
    <t>ЛЫЧАГИНМАКСИМ1994</t>
  </si>
  <si>
    <t>ЛЫЧАГИН</t>
  </si>
  <si>
    <t>ОСШ027</t>
  </si>
  <si>
    <t>ОРЛОВЕГОР</t>
  </si>
  <si>
    <t>ОРЛОВЕГОР2003</t>
  </si>
  <si>
    <t>ОСИ001</t>
  </si>
  <si>
    <t>АХМЕТЖАНОВРЕНАТ</t>
  </si>
  <si>
    <t>АХМЕТЖАНОВРЕНАТ2001</t>
  </si>
  <si>
    <t>О-Сестрорецк 5</t>
  </si>
  <si>
    <t>Иванова И.П.</t>
  </si>
  <si>
    <t>ОСИ002</t>
  </si>
  <si>
    <t>БАТОВЕГОР</t>
  </si>
  <si>
    <t>БАТОВЕГОР2001</t>
  </si>
  <si>
    <t>ОСИ003</t>
  </si>
  <si>
    <t>СИВАЧУКРОМАН</t>
  </si>
  <si>
    <t>СИВАЧУКРОМАН2000</t>
  </si>
  <si>
    <t>ОСИ004</t>
  </si>
  <si>
    <t>ФОМИЧЕВАТАТЬЯНА</t>
  </si>
  <si>
    <t>ФОМИЧЕВАТАТЬЯНА1994</t>
  </si>
  <si>
    <t>ФОМИЧЕВА</t>
  </si>
  <si>
    <t>ОСИ005</t>
  </si>
  <si>
    <t>ШМАРОВИВАН</t>
  </si>
  <si>
    <t>ШМАРОВИВАН1998</t>
  </si>
  <si>
    <t>ЭКБ001</t>
  </si>
  <si>
    <t>ВАХИТОВИВАН</t>
  </si>
  <si>
    <t>ВАХИТОВИВАН2002</t>
  </si>
  <si>
    <t>ВАХИТОВ</t>
  </si>
  <si>
    <t>Белов Виктор Григорьевич</t>
  </si>
  <si>
    <t>ЭКБ002</t>
  </si>
  <si>
    <t>ВАХИТОВААННА</t>
  </si>
  <si>
    <t>ВАХИТОВААННА2004</t>
  </si>
  <si>
    <t>ЭКБ003</t>
  </si>
  <si>
    <t>МИЦКЕВИЧАЛИНА</t>
  </si>
  <si>
    <t>МИЦКЕВИЧАЛИНА2002</t>
  </si>
  <si>
    <t>ЭКБ004</t>
  </si>
  <si>
    <t>МОЛОКОВАКСЕНИЯ</t>
  </si>
  <si>
    <t>МОЛОКОВАКСЕНИЯ2005</t>
  </si>
  <si>
    <t>ЭКБ005</t>
  </si>
  <si>
    <t>МОСКОВИГОРЬ</t>
  </si>
  <si>
    <t>МОСКОВИГОРЬ2003</t>
  </si>
  <si>
    <t>ЭКБ006</t>
  </si>
  <si>
    <t>ПИМЕНОВГРИГОРИЙ</t>
  </si>
  <si>
    <t>ПИМЕНОВГРИГОРИЙ2001</t>
  </si>
  <si>
    <t>ПИМЕНОВ</t>
  </si>
  <si>
    <t>ЭКБ007</t>
  </si>
  <si>
    <t>ПИМЕНОВАМАРИЯ</t>
  </si>
  <si>
    <t>ПИМЕНОВАМАРИЯ2002</t>
  </si>
  <si>
    <t>ПИМЕНОВА</t>
  </si>
  <si>
    <t>ЭКБ008</t>
  </si>
  <si>
    <t>САВОСИННИКИТА</t>
  </si>
  <si>
    <t>САВОСИННИКИТА2002</t>
  </si>
  <si>
    <t>ЭКБ009</t>
  </si>
  <si>
    <t>САВРАНВЛАДИСЛАВ</t>
  </si>
  <si>
    <t>САВРАНВЛАДИСЛАВ2001</t>
  </si>
  <si>
    <t>САВРАН</t>
  </si>
  <si>
    <t>ЭКБ010</t>
  </si>
  <si>
    <t>СЕМЕНЮКСЕРГЕЙ</t>
  </si>
  <si>
    <t>СЕМЕНЮКСЕРГЕЙ2001</t>
  </si>
  <si>
    <t>СЕМЕНЮК</t>
  </si>
  <si>
    <t>ЭКБ011</t>
  </si>
  <si>
    <t>СОКОЛОВСЕРГЕЙ</t>
  </si>
  <si>
    <t>СОКОЛОВСЕРГЕЙ2004</t>
  </si>
  <si>
    <t>СОКОЛОВ</t>
  </si>
  <si>
    <t>ЭКБ012</t>
  </si>
  <si>
    <t>СТЕГОЛЕНКОВАНДРЕЙ</t>
  </si>
  <si>
    <t>СТЕГОЛЕНКОВАНДРЕЙ2001</t>
  </si>
  <si>
    <t>ЭКБ013</t>
  </si>
  <si>
    <t>СТРЕЛЕЦЯРОСЛАВ</t>
  </si>
  <si>
    <t>СТРЕЛЕЦЯРОСЛАВ2004</t>
  </si>
  <si>
    <t>СТРЕЛЕЦ</t>
  </si>
  <si>
    <t>ЭКБ014</t>
  </si>
  <si>
    <t>ФОМИНЮРИЙ</t>
  </si>
  <si>
    <t>ФОМИНЮРИЙ2003</t>
  </si>
  <si>
    <t>ЭКБ015</t>
  </si>
  <si>
    <t>ЧЕРЯЧУКИНВАСИЛИЙ</t>
  </si>
  <si>
    <t>ЧЕРЯЧУКИНВАСИЛИЙ1999</t>
  </si>
  <si>
    <t>СВ001</t>
  </si>
  <si>
    <t>АВЕРИНАЕЛЕНА</t>
  </si>
  <si>
    <t>АВЕРИНАЕЛЕНА1971</t>
  </si>
  <si>
    <t>К.В.Волков</t>
  </si>
  <si>
    <t>СВ002</t>
  </si>
  <si>
    <t>КОТЛЯРСКИЙАЛЕКСАНДР</t>
  </si>
  <si>
    <t>КОТЛЯРСКИЙАЛЕКСАНДР1967</t>
  </si>
  <si>
    <t>КОТЛЯРСКИЙ</t>
  </si>
  <si>
    <t>СВ003</t>
  </si>
  <si>
    <t>ЧЕЛНОВААННА</t>
  </si>
  <si>
    <t>ЧЕЛНОВААННА1999</t>
  </si>
  <si>
    <t>СВ004</t>
  </si>
  <si>
    <t>ЧЕХОВВЛАДИМИР</t>
  </si>
  <si>
    <t>ЧЕХОВВЛАДИМИР1995</t>
  </si>
  <si>
    <t>Чехов Владимир Викторович</t>
  </si>
  <si>
    <t>ЭКК001</t>
  </si>
  <si>
    <t>БУЛАТСЕРГЕЙ</t>
  </si>
  <si>
    <t>БУЛАТСЕРГЕЙ1939</t>
  </si>
  <si>
    <t>Спорт-клубЭкран""</t>
  </si>
  <si>
    <t>Спорт-клуб "Экран"</t>
  </si>
  <si>
    <t>КАЗАНЦЕВ С.А.</t>
  </si>
  <si>
    <t>ЭКК002</t>
  </si>
  <si>
    <t>КАЗАНЦЕВСЕРГЕЙ</t>
  </si>
  <si>
    <t>КАЗАНЦЕВСЕРГЕЙ1941</t>
  </si>
  <si>
    <t>КАЗАНЦЕВ</t>
  </si>
  <si>
    <t>ЭКК003</t>
  </si>
  <si>
    <t>ПОПЛАВСКАЯЕЛИЗАВЕТА</t>
  </si>
  <si>
    <t>ПОПЛАВСКАЯЕЛИЗАВЕТА1953</t>
  </si>
  <si>
    <t>ЭКК004</t>
  </si>
  <si>
    <t>СМИРНОВАИРИНА</t>
  </si>
  <si>
    <t>СМИРНОВАИРИНА1952</t>
  </si>
  <si>
    <t>ЭКК005</t>
  </si>
  <si>
    <t>ШАЙМОРДАНОВАНАТОЛИЙ</t>
  </si>
  <si>
    <t>ШАЙМОРДАНОВАНАТОЛИЙ1946</t>
  </si>
  <si>
    <t>УН001</t>
  </si>
  <si>
    <t>КОРНЕВАСВЕТЛАНА</t>
  </si>
  <si>
    <t>КОРНЕВАСВЕТЛАНА1995</t>
  </si>
  <si>
    <t>Ломова ирина</t>
  </si>
  <si>
    <t>УН002</t>
  </si>
  <si>
    <t>КУЛИКОВАНАТОЛИЙ</t>
  </si>
  <si>
    <t>КУЛИКОВАНАТОЛИЙ1991</t>
  </si>
  <si>
    <t>УН003</t>
  </si>
  <si>
    <t>МАСЛОВАЕВГЕНИЯ</t>
  </si>
  <si>
    <t>МАСЛОВАЕВГЕНИЯ1992</t>
  </si>
  <si>
    <t>МАСЛОВА</t>
  </si>
  <si>
    <t>УН004</t>
  </si>
  <si>
    <t>СУЛАЦКИЙДАНИИЛ</t>
  </si>
  <si>
    <t>СУЛАЦКИЙДАНИИЛ1993</t>
  </si>
  <si>
    <t>СУЛАЦКИЙ</t>
  </si>
  <si>
    <t>УН005</t>
  </si>
  <si>
    <t>МИХАЙЛОВКИРИЛЛ</t>
  </si>
  <si>
    <t>МИХАЙЛОВКИРИЛЛ1994</t>
  </si>
  <si>
    <t>Университет</t>
  </si>
  <si>
    <t>ЭВ001</t>
  </si>
  <si>
    <t>МАРТИНЕНКОАНАСТАСИЯ</t>
  </si>
  <si>
    <t>МАРТИНЕНКОАНАСТАСИЯ2004</t>
  </si>
  <si>
    <t>КОЗЬМОВ А.Н.</t>
  </si>
  <si>
    <t>КИРОВСК, ЛЕНИНГРАДСКАЯ ОБЛАСТЬ</t>
  </si>
  <si>
    <t>ЭВ002</t>
  </si>
  <si>
    <t>НИЗКАЯДАРЬЯ</t>
  </si>
  <si>
    <t>НИЗКАЯДАРЬЯ2004</t>
  </si>
  <si>
    <t>НИЗКАЯ</t>
  </si>
  <si>
    <t>ЭВ003</t>
  </si>
  <si>
    <t>НИЗКИЙРОМАН</t>
  </si>
  <si>
    <t>НИЗКИЙРОМАН1979</t>
  </si>
  <si>
    <t>НИЗКИЙ</t>
  </si>
  <si>
    <t>ЭВ004</t>
  </si>
  <si>
    <t>ЦВЕТКОВКОНСТАНТИН</t>
  </si>
  <si>
    <t>ЦВЕТКОВКОНСТАНТИН1981</t>
  </si>
  <si>
    <t>ЭВ005</t>
  </si>
  <si>
    <t>ЦВЕТКОВИГОРЬ</t>
  </si>
  <si>
    <t>ЦВЕТКОВИГОРЬ1983</t>
  </si>
  <si>
    <t>ЭВ006</t>
  </si>
  <si>
    <t>МИНОВАНДРЕЙ</t>
  </si>
  <si>
    <t>МИНОВАНДРЕЙ1988</t>
  </si>
  <si>
    <t>МИНОВ</t>
  </si>
  <si>
    <t>Минов Андрей</t>
  </si>
  <si>
    <t>ЮВ001</t>
  </si>
  <si>
    <t>АСТАХОВАДАРЬЯ</t>
  </si>
  <si>
    <t>АСТАХОВАДАРЬЯ2001</t>
  </si>
  <si>
    <t>АСТАХОВА</t>
  </si>
  <si>
    <t>Ювента Кириченко</t>
  </si>
  <si>
    <t>Ювента</t>
  </si>
  <si>
    <t>Кириченко Антон Сергеевич</t>
  </si>
  <si>
    <t>ЮВ002</t>
  </si>
  <si>
    <t>БАХАЕВАЛЕКСЕЙ</t>
  </si>
  <si>
    <t>БАХАЕВАЛЕКСЕЙ2003</t>
  </si>
  <si>
    <t>ЮВ003</t>
  </si>
  <si>
    <t>БУЛКОАННА</t>
  </si>
  <si>
    <t>БУЛКОАННА2000</t>
  </si>
  <si>
    <t>ЮВ006</t>
  </si>
  <si>
    <t>ДОРОГУНЦЕВАВАРВАРА</t>
  </si>
  <si>
    <t>ДОРОГУНЦЕВАВАРВАРА2001</t>
  </si>
  <si>
    <t>ЮВ008</t>
  </si>
  <si>
    <t>ЗОЛОТАРЕВАОЛЬГА</t>
  </si>
  <si>
    <t>ЗОЛОТАРЕВАОЛЬГА2001</t>
  </si>
  <si>
    <t>ЮВ009</t>
  </si>
  <si>
    <t>КИРИЧЕНКОЕЛЕНА</t>
  </si>
  <si>
    <t>КИРИЧЕНКОЕЛЕНА1953</t>
  </si>
  <si>
    <t>ЮВ010</t>
  </si>
  <si>
    <t>КИРИЧЕНКОАНТОН</t>
  </si>
  <si>
    <t>КИРИЧЕНКОАНТОН1980</t>
  </si>
  <si>
    <t>ЮВ012</t>
  </si>
  <si>
    <t>МЕЛЬНИКОВОЛЕГ</t>
  </si>
  <si>
    <t>МЕЛЬНИКОВОЛЕГ1966</t>
  </si>
  <si>
    <t>МЕЛЬНИКОВ</t>
  </si>
  <si>
    <t>ЮВ013</t>
  </si>
  <si>
    <t>ПОЛЕТУНОВАНАТАЛИЯ</t>
  </si>
  <si>
    <t>ПОЛЕТУНОВАНАТАЛИЯ1982</t>
  </si>
  <si>
    <t>ПОЛЕТУНОВА</t>
  </si>
  <si>
    <t>ЮВ014</t>
  </si>
  <si>
    <t>ПОЛЕЩУКВЛАДИМИР</t>
  </si>
  <si>
    <t>ПОЛЕЩУКВЛАДИМИР1962</t>
  </si>
  <si>
    <t>ПОЛЕЩУК</t>
  </si>
  <si>
    <t>ЮВ015</t>
  </si>
  <si>
    <t>ПРЕСНЯКОВАЕКАТЕРИНА</t>
  </si>
  <si>
    <t>ЮВ016</t>
  </si>
  <si>
    <t>СИМОНОВДМИТРИЙ</t>
  </si>
  <si>
    <t>СИМОНОВДМИТРИЙ2003</t>
  </si>
  <si>
    <t>СИМОНОВ</t>
  </si>
  <si>
    <t>ЮВ018</t>
  </si>
  <si>
    <t>УСПЕНСКИЙАРТЕМ</t>
  </si>
  <si>
    <t>УСПЕНСКИЙАРТЕМ2004</t>
  </si>
  <si>
    <t>ЮВ019</t>
  </si>
  <si>
    <t>ЯКОВЛЕВАЕВГЕНИЯ</t>
  </si>
  <si>
    <t>ЯКОВЛЕВАЕВГЕНИЯ1983</t>
  </si>
  <si>
    <t>ЮВ020</t>
  </si>
  <si>
    <t>БЕЛОДЕДОВААННА</t>
  </si>
  <si>
    <t>БЕЛОДЕДОВААННА1999</t>
  </si>
  <si>
    <t>Ушакова Елена</t>
  </si>
  <si>
    <t>ЮВ021</t>
  </si>
  <si>
    <t>БУЛАВИНАСОФЬЯ</t>
  </si>
  <si>
    <t>БУЛАВИНАСОФЬЯ2003</t>
  </si>
  <si>
    <t>ЮВ022</t>
  </si>
  <si>
    <t>ВОРОНОВААРИНА</t>
  </si>
  <si>
    <t>ВОРОНОВААРИНА2001</t>
  </si>
  <si>
    <t>ВОРОНОВА</t>
  </si>
  <si>
    <t>ЮВ023</t>
  </si>
  <si>
    <t>ДОЛИНИНВЛАДИМИР</t>
  </si>
  <si>
    <t>ДОЛИНИНВЛАДИМИР1999</t>
  </si>
  <si>
    <t>ЮВ024</t>
  </si>
  <si>
    <t>ИГРУНОВВАСИЛИЙ</t>
  </si>
  <si>
    <t>ИГРУНОВВАСИЛИЙ2002</t>
  </si>
  <si>
    <t>ЮВ025</t>
  </si>
  <si>
    <t>ЛЕБЕДЕНКОАЛЕКСАНДРА</t>
  </si>
  <si>
    <t>ЛЕБЕДЕНКОАЛЕКСАНДРА2000</t>
  </si>
  <si>
    <t>ЮВ026</t>
  </si>
  <si>
    <t>МОЧАЛОВДАНИИЛ</t>
  </si>
  <si>
    <t>МОЧАЛОВДАНИИЛ2000</t>
  </si>
  <si>
    <t>ЮВ027</t>
  </si>
  <si>
    <t>ПКИНАРТЕМ</t>
  </si>
  <si>
    <t>ПКИНАРТЕМ2000</t>
  </si>
  <si>
    <t>ЮВ028</t>
  </si>
  <si>
    <t>РОМАНЕНКООЛЕГ</t>
  </si>
  <si>
    <t>РОМАНЕНКООЛЕГ1970</t>
  </si>
  <si>
    <t>РОМАНЕНКО</t>
  </si>
  <si>
    <t>ЮВ029</t>
  </si>
  <si>
    <t>СЛАДКИНЕГОР</t>
  </si>
  <si>
    <t>СЛАДКИНЕГОР1999</t>
  </si>
  <si>
    <t>ЮВ030</t>
  </si>
  <si>
    <t>УШАКОВСЕРГЕЙ</t>
  </si>
  <si>
    <t>УШАКОВСЕРГЕЙ1974</t>
  </si>
  <si>
    <t>УШАКОВ</t>
  </si>
  <si>
    <t>ЮВ031</t>
  </si>
  <si>
    <t>УШАКОВМИХАИЛ</t>
  </si>
  <si>
    <t>ЮВ032</t>
  </si>
  <si>
    <t>ЩЕРБИНАОЛЕГ</t>
  </si>
  <si>
    <t>ЩЕРБИНАОЛЕГ2000</t>
  </si>
  <si>
    <t>ЮВ033</t>
  </si>
  <si>
    <t>ЕВХУТИЧАНАСТАСИЯ</t>
  </si>
  <si>
    <t>ЕВХУТИЧАНАСТАСИЯ2005</t>
  </si>
  <si>
    <t>ПРЕСНЯКОВАЕКАТЕРИНА2004</t>
  </si>
  <si>
    <t>ЮВ036</t>
  </si>
  <si>
    <t>ВОРОНОВААРИНА2000</t>
  </si>
  <si>
    <t>ЮВ037</t>
  </si>
  <si>
    <t>РЫЖОВАДАРЬЯ</t>
  </si>
  <si>
    <t>РЫЖОВАДАРЬЯ2000</t>
  </si>
  <si>
    <t>РЫЖОВА</t>
  </si>
  <si>
    <t>УШАКОВМИХАИЛ2001</t>
  </si>
  <si>
    <t>АЗ094</t>
  </si>
  <si>
    <t>АЗ099</t>
  </si>
  <si>
    <t>Алексей Иванов</t>
  </si>
  <si>
    <t>RUSANOVA</t>
  </si>
  <si>
    <t>ELENA</t>
  </si>
  <si>
    <t>PARUS</t>
  </si>
  <si>
    <t>MOSCOW</t>
  </si>
  <si>
    <t>РУСАНОВ ПАВЕЛ</t>
  </si>
  <si>
    <t>RUSANOV</t>
  </si>
  <si>
    <t>PAVEL</t>
  </si>
  <si>
    <t>МИХАЙЛОВА</t>
  </si>
  <si>
    <t>Константин Михайлов</t>
  </si>
  <si>
    <t>МАНОЙЛОВ</t>
  </si>
  <si>
    <t>Манойлов Александр</t>
  </si>
  <si>
    <t>ЖИГУЛЬСКАЯ</t>
  </si>
  <si>
    <t>Парни с пробегом</t>
  </si>
  <si>
    <t>Харинский Павел</t>
  </si>
  <si>
    <t>ХАРИНСКИЙ</t>
  </si>
  <si>
    <t>ПЕРЧЁНОК</t>
  </si>
  <si>
    <t>Дмитрий Перчёнок</t>
  </si>
  <si>
    <t>ЛУКИНА</t>
  </si>
  <si>
    <t>Андреев Александр</t>
  </si>
  <si>
    <t>СОСНОВЫЙ  БОР</t>
  </si>
  <si>
    <t>БЕСПАЛОВ</t>
  </si>
  <si>
    <t>Беспалов Сергей</t>
  </si>
  <si>
    <t>CПБ</t>
  </si>
  <si>
    <t>СИМФЕРОПОЛЬ</t>
  </si>
  <si>
    <t>Шешуков Александр</t>
  </si>
  <si>
    <t>Несвит Валентина</t>
  </si>
  <si>
    <t>АПАТИТЫ</t>
  </si>
  <si>
    <t>Быков Владимир</t>
  </si>
  <si>
    <t>РАМАЗАНОВ</t>
  </si>
  <si>
    <t>Mipt-o-team</t>
  </si>
  <si>
    <t>Александр Рамазанов</t>
  </si>
  <si>
    <t>ЕЖУНОВА</t>
  </si>
  <si>
    <t>ЕРЕМИН</t>
  </si>
  <si>
    <t>Астахова Врн</t>
  </si>
  <si>
    <t>Еремин Сергей</t>
  </si>
  <si>
    <t>ПАШИН</t>
  </si>
  <si>
    <t>Пашин Вячеслав</t>
  </si>
  <si>
    <t>Грошева Е.</t>
  </si>
  <si>
    <t>Федоров Алексей</t>
  </si>
  <si>
    <t>АПОЛЛОНОВА</t>
  </si>
  <si>
    <t>Аполлонова Светлана</t>
  </si>
  <si>
    <t>ВЕРХОГЛЯДОВА</t>
  </si>
  <si>
    <t>Верхоглядова надежда</t>
  </si>
  <si>
    <t>ВОЛГОГРАД</t>
  </si>
  <si>
    <t>мальченков алексей</t>
  </si>
  <si>
    <t>Остроумов</t>
  </si>
  <si>
    <t>ВИ(ИТ)</t>
  </si>
  <si>
    <t>Евгений Никитин</t>
  </si>
  <si>
    <t>ДОНЦУ</t>
  </si>
  <si>
    <t>СМОЛИН</t>
  </si>
  <si>
    <t>РОЗДОБУТЬКО</t>
  </si>
  <si>
    <t>КИРСАНОВ</t>
  </si>
  <si>
    <t>Петров Владимир</t>
  </si>
  <si>
    <t>АЗ096</t>
  </si>
  <si>
    <t>КУНИЦКИЙИГОРЬ</t>
  </si>
  <si>
    <t>КУНИЦКИЙИГОРЬ1962</t>
  </si>
  <si>
    <t>КАСАТКИННИКОЛАЙ</t>
  </si>
  <si>
    <t>КАСАТКИННИКОЛАЙ1942</t>
  </si>
  <si>
    <t>ИПАТОВАРАИСА</t>
  </si>
  <si>
    <t>ИПАТОВАРАИСА1955</t>
  </si>
  <si>
    <t>ДВОРЦОВНИКОЛАЙ</t>
  </si>
  <si>
    <t>ДВОРЦОВНИКОЛАЙ1947</t>
  </si>
  <si>
    <t>ГРУЗДЕВАГАЛИНА</t>
  </si>
  <si>
    <t>ГРУЗДЕВАГАЛИНА1961</t>
  </si>
  <si>
    <t>МИЛОВАЛИДИЯ</t>
  </si>
  <si>
    <t>МИЛОВАЛИДИЯ1936</t>
  </si>
  <si>
    <t>МАХАЛОВНИКОЛАЙ</t>
  </si>
  <si>
    <t>МАХАЛОВНИКОЛАЙ1939</t>
  </si>
  <si>
    <t>КАПИЦИНДАНИИЛ</t>
  </si>
  <si>
    <t>КАПИЦИНДАНИИЛ1998</t>
  </si>
  <si>
    <t>МЕРКУЛОВДМИТРИЙ</t>
  </si>
  <si>
    <t>МЕРКУЛОВДМИТРИЙ1977</t>
  </si>
  <si>
    <t>НИКИТИНЕВГЕНИЙ</t>
  </si>
  <si>
    <t>НИКИТИНЕВГЕНИЙ1995</t>
  </si>
  <si>
    <t>ДОНЦУРОМАН</t>
  </si>
  <si>
    <t>ДОНЦУРОМАН1995</t>
  </si>
  <si>
    <t>СМОЛИНАЛЕКСАНДР</t>
  </si>
  <si>
    <t>СМОЛИНАЛЕКСАНДР1996</t>
  </si>
  <si>
    <t>РОЗДОБУТЬКОМАТВЕЙ</t>
  </si>
  <si>
    <t>РОЗДОБУТЬКОМАТВЕЙ1996</t>
  </si>
  <si>
    <t>КИРСАНОВСЕРГЕЙ</t>
  </si>
  <si>
    <t>КИРСАНОВСЕРГЕЙ1996</t>
  </si>
  <si>
    <t>ИВАНОВДАНИЛ</t>
  </si>
  <si>
    <t>ИВАНОВДАНИЛ1997</t>
  </si>
  <si>
    <t>ПРЕСНЕЦОВДМИТРИЙ</t>
  </si>
  <si>
    <t>ПРЕСНЕЦОВДМИТРИЙ1999</t>
  </si>
  <si>
    <t>ВОРОБЬЕВМАКСИМ</t>
  </si>
  <si>
    <t>ВОРОБЬЕВМАКСИМ1997</t>
  </si>
  <si>
    <t>RUSANOVAELENA</t>
  </si>
  <si>
    <t>RUSANOVAELENA1950</t>
  </si>
  <si>
    <t>RUSANOVPAVEL</t>
  </si>
  <si>
    <t>RUSANOVPAVEL1941</t>
  </si>
  <si>
    <t>МИХАЙЛОВАВАСИЛИСА</t>
  </si>
  <si>
    <t>МИХАЙЛОВАВАСИЛИСА2005</t>
  </si>
  <si>
    <t>МИХАЙЛОВКОНСТАНТИН</t>
  </si>
  <si>
    <t>МИХАЙЛОВКОНСТАНТИН1976</t>
  </si>
  <si>
    <t>МАНОЙЛОВАЛЕКСАНДР</t>
  </si>
  <si>
    <t>МАНОЙЛОВАЛЕКСАНДР1985</t>
  </si>
  <si>
    <t>ЖИГУЛЬСКАЯНАТАЛЬЯ</t>
  </si>
  <si>
    <t>ЖИГУЛЬСКАЯНАТАЛЬЯ1991</t>
  </si>
  <si>
    <t>ХАРИНСКИЙПАВЕЛ</t>
  </si>
  <si>
    <t>ХАРИНСКИЙПАВЕЛ1980</t>
  </si>
  <si>
    <t>ЛУКИНАЕВГЕНИЯ</t>
  </si>
  <si>
    <t>ЛУКИНАЕВГЕНИЯ1984</t>
  </si>
  <si>
    <t>АНДРЕЕВАЛЕКСАНДР</t>
  </si>
  <si>
    <t>АНДРЕЕВАЛЕКСАНДР1984</t>
  </si>
  <si>
    <t>БЕСПАЛОВСЕРГЕЙ</t>
  </si>
  <si>
    <t>БЕСПАЛОВСЕРГЕЙ1981</t>
  </si>
  <si>
    <t>ШЕШУКОВАЛЕКСАНДР</t>
  </si>
  <si>
    <t>ШЕШУКОВАЛЕКСАНДР1978</t>
  </si>
  <si>
    <t>НЕСВИТВАЛЕНТИНА</t>
  </si>
  <si>
    <t>НЕСВИТВАЛЕНТИНА1987</t>
  </si>
  <si>
    <t>БЫКОВВЛАДИМИР</t>
  </si>
  <si>
    <t>БЫКОВВЛАДИМИР1961</t>
  </si>
  <si>
    <t>РАМАЗАНОВАЛЕКСАНДР</t>
  </si>
  <si>
    <t>РАМАЗАНОВАЛЕКСАНДР1988</t>
  </si>
  <si>
    <t>ЕЖУНОВАСВЕТЛАНА</t>
  </si>
  <si>
    <t>ЕЖУНОВАСВЕТЛАНА1987</t>
  </si>
  <si>
    <t>ЕРЕМИНСЕРГЕЙ</t>
  </si>
  <si>
    <t>ЕРЕМИНСЕРГЕЙ1979</t>
  </si>
  <si>
    <t>ПАШИНВЯЧЕСЛАВ</t>
  </si>
  <si>
    <t>ПАШИНВЯЧЕСЛАВ1963</t>
  </si>
  <si>
    <t>АПОЛЛОНОВАСВЕТЛАНА</t>
  </si>
  <si>
    <t>АПОЛЛОНОВАСВЕТЛАНА1968</t>
  </si>
  <si>
    <t>ВЕРХОГЛЯДОВАНАДЕЖДА</t>
  </si>
  <si>
    <t>ВЕРХОГЛЯДОВАНАДЕЖДА1977</t>
  </si>
  <si>
    <t>МАЛЬЧЕНКОВААНАСТАСИЯ</t>
  </si>
  <si>
    <t>МАЛЬЧЕНКОВААНАСТАСИЯ1997</t>
  </si>
  <si>
    <t>ОСТРОУМОВЕВГЕНИЙ</t>
  </si>
  <si>
    <t>ОСТРОУМОВЕВГЕНИЙ1966</t>
  </si>
  <si>
    <t>ПЕТРОВАЛЕКСЕЙ</t>
  </si>
  <si>
    <t>ПЕТРОВАЛЕКСЕЙ2005</t>
  </si>
  <si>
    <t>ПЕТРОВВЛАДИМИР</t>
  </si>
  <si>
    <t>ПЕТРОВВЛАДИМИР1998</t>
  </si>
  <si>
    <t>ШЕЛЕХИНАГЕЛЕНА</t>
  </si>
  <si>
    <t>ШЕЛЕХИНАГЕЛЕНА1969</t>
  </si>
  <si>
    <t>КАЗЕНКИНАНТОН</t>
  </si>
  <si>
    <t>КАЗЕНКИНАНТОН1997</t>
  </si>
  <si>
    <t>ПЕРЧЕНОКДМИТРИЙ</t>
  </si>
  <si>
    <t>ПЕРЧЕНОКДМИТРИЙ1962</t>
  </si>
  <si>
    <t>АЗ095</t>
  </si>
  <si>
    <t>АЗ097</t>
  </si>
  <si>
    <t>АЗ098</t>
  </si>
  <si>
    <t>АЗ100</t>
  </si>
  <si>
    <t>АЗ101</t>
  </si>
  <si>
    <t>оплачено</t>
  </si>
  <si>
    <t>этап (дата) 
оплаты</t>
  </si>
  <si>
    <t>НЕТ</t>
  </si>
  <si>
    <t>ДА-1</t>
  </si>
  <si>
    <t>ДА-2</t>
  </si>
  <si>
    <t>ДА-1 банк</t>
  </si>
  <si>
    <t>БЕРЁЗКИНВЛАДИМИР</t>
  </si>
  <si>
    <t>БЕРЁЗКИНВЛАДИМИР1948</t>
  </si>
  <si>
    <t>ДА-3</t>
  </si>
  <si>
    <t>ФЁДОРОВААНТОНИНА</t>
  </si>
  <si>
    <t>ФЁДОРОВААНТОНИНА1951</t>
  </si>
  <si>
    <t>ДА-4</t>
  </si>
  <si>
    <t>СЕРЕБРОВ</t>
  </si>
  <si>
    <t>Д-2</t>
  </si>
  <si>
    <t>ББ038</t>
  </si>
  <si>
    <t>ВС035</t>
  </si>
  <si>
    <t>ВФ024</t>
  </si>
  <si>
    <t>ВФ025</t>
  </si>
  <si>
    <t>ВФ026</t>
  </si>
  <si>
    <t>ВФ027</t>
  </si>
  <si>
    <t>ЛЧ054</t>
  </si>
  <si>
    <t>ЛЧ055</t>
  </si>
  <si>
    <t>ЛЧ056</t>
  </si>
  <si>
    <t>ЛЧ057</t>
  </si>
  <si>
    <t>ЛЧ058</t>
  </si>
  <si>
    <t>ЛЧ059</t>
  </si>
  <si>
    <t>ЛЧ060</t>
  </si>
  <si>
    <t>ЛЧ061</t>
  </si>
  <si>
    <t>ЛЧ062</t>
  </si>
  <si>
    <t>ЛЧ063</t>
  </si>
  <si>
    <t>ЛЧ064</t>
  </si>
  <si>
    <t>ЛЧ065</t>
  </si>
  <si>
    <t>ЛЧ066</t>
  </si>
  <si>
    <t>ЛЧ067</t>
  </si>
  <si>
    <t>ЛЧ068</t>
  </si>
  <si>
    <t>ЛЧ069</t>
  </si>
  <si>
    <t>ЛЧ070</t>
  </si>
  <si>
    <t>ЛЧ071</t>
  </si>
  <si>
    <t>ЛЧ072</t>
  </si>
  <si>
    <t>ЛЧ073</t>
  </si>
  <si>
    <t>ЛЧ074</t>
  </si>
  <si>
    <t>ЛЧ075</t>
  </si>
  <si>
    <t>ЛЧ076</t>
  </si>
  <si>
    <t>ЛЧ077</t>
  </si>
  <si>
    <t>ВИ001</t>
  </si>
  <si>
    <t>ВИ002</t>
  </si>
  <si>
    <t>ВИ003</t>
  </si>
  <si>
    <t>ВИ004</t>
  </si>
  <si>
    <t>ВИ005</t>
  </si>
  <si>
    <t>Группа в Кубке</t>
  </si>
  <si>
    <t>Оплата</t>
  </si>
  <si>
    <t>Клуб</t>
  </si>
  <si>
    <t>Код Кубка</t>
  </si>
  <si>
    <t>Очки в клубный рейтинг</t>
  </si>
  <si>
    <t>Очки в личный рейтинг</t>
  </si>
  <si>
    <t>Кат.</t>
  </si>
  <si>
    <t>Коэф.</t>
  </si>
  <si>
    <t>Очки</t>
  </si>
  <si>
    <t>Сумма</t>
  </si>
  <si>
    <t>Бонус</t>
  </si>
  <si>
    <t>Итог</t>
  </si>
  <si>
    <t>МЖ 10, 12, 14</t>
  </si>
  <si>
    <t>МЖ 16, 18, 20</t>
  </si>
  <si>
    <t>МЖ 21</t>
  </si>
  <si>
    <t>МЖ 21К, 35 - 85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</si>
</sst>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9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21" fontId="5" fillId="0" borderId="0" xfId="0" applyNumberFormat="1" applyFont="1" applyAlignment="1">
      <alignment wrapText="1"/>
    </xf>
    <xf numFmtId="9" fontId="5" fillId="0" borderId="0" xfId="0" applyNumberFormat="1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/>
    </xf>
    <xf numFmtId="0" fontId="6" fillId="0" borderId="0" xfId="1" applyAlignment="1"/>
    <xf numFmtId="0" fontId="6" fillId="0" borderId="0" xfId="1"/>
    <xf numFmtId="0" fontId="6" fillId="0" borderId="0" xfId="1" applyFill="1"/>
    <xf numFmtId="0" fontId="6" fillId="0" borderId="0" xfId="1" applyFill="1" applyAlignment="1">
      <alignment horizontal="center"/>
    </xf>
    <xf numFmtId="0" fontId="6" fillId="0" borderId="0" xfId="1" applyAlignment="1">
      <alignment vertical="center"/>
    </xf>
    <xf numFmtId="0" fontId="6" fillId="0" borderId="0" xfId="1" applyFill="1" applyAlignment="1"/>
    <xf numFmtId="22" fontId="6" fillId="0" borderId="0" xfId="1" applyNumberFormat="1" applyFill="1"/>
    <xf numFmtId="22" fontId="6" fillId="0" borderId="0" xfId="1" applyNumberFormat="1"/>
    <xf numFmtId="0" fontId="6" fillId="7" borderId="0" xfId="1" applyFill="1"/>
    <xf numFmtId="0" fontId="6" fillId="0" borderId="2" xfId="1" applyFill="1" applyBorder="1"/>
    <xf numFmtId="0" fontId="5" fillId="6" borderId="1" xfId="1" applyFont="1" applyFill="1" applyBorder="1" applyAlignment="1">
      <alignment horizontal="center"/>
    </xf>
    <xf numFmtId="0" fontId="5" fillId="6" borderId="1" xfId="1" applyFont="1" applyFill="1" applyBorder="1"/>
    <xf numFmtId="22" fontId="5" fillId="6" borderId="1" xfId="1" applyNumberFormat="1" applyFont="1" applyFill="1" applyBorder="1"/>
    <xf numFmtId="0" fontId="7" fillId="6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/>
    <xf numFmtId="0" fontId="5" fillId="0" borderId="1" xfId="1" applyFont="1" applyBorder="1"/>
    <xf numFmtId="22" fontId="5" fillId="0" borderId="1" xfId="1" applyNumberFormat="1" applyFont="1" applyBorder="1"/>
    <xf numFmtId="0" fontId="8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22" fontId="5" fillId="0" borderId="1" xfId="1" applyNumberFormat="1" applyFont="1" applyFill="1" applyBorder="1"/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22" fontId="5" fillId="4" borderId="1" xfId="1" applyNumberFormat="1" applyFont="1" applyFill="1" applyBorder="1"/>
    <xf numFmtId="0" fontId="8" fillId="4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/>
    <xf numFmtId="0" fontId="5" fillId="5" borderId="1" xfId="1" applyFont="1" applyFill="1" applyBorder="1"/>
    <xf numFmtId="22" fontId="5" fillId="5" borderId="1" xfId="1" applyNumberFormat="1" applyFont="1" applyFill="1" applyBorder="1"/>
    <xf numFmtId="0" fontId="8" fillId="5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22" fontId="9" fillId="0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16" fontId="5" fillId="0" borderId="1" xfId="1" applyNumberFormat="1" applyFont="1" applyBorder="1" applyAlignment="1">
      <alignment horizontal="center"/>
    </xf>
    <xf numFmtId="0" fontId="5" fillId="3" borderId="1" xfId="1" applyFont="1" applyFill="1" applyBorder="1"/>
    <xf numFmtId="0" fontId="5" fillId="0" borderId="1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/>
    </xf>
    <xf numFmtId="0" fontId="5" fillId="2" borderId="1" xfId="1" applyFont="1" applyFill="1" applyBorder="1" applyAlignment="1"/>
    <xf numFmtId="0" fontId="5" fillId="7" borderId="1" xfId="1" applyFont="1" applyFill="1" applyBorder="1" applyAlignment="1">
      <alignment horizontal="center"/>
    </xf>
    <xf numFmtId="0" fontId="5" fillId="7" borderId="1" xfId="1" applyFont="1" applyFill="1" applyBorder="1" applyAlignment="1"/>
    <xf numFmtId="0" fontId="5" fillId="7" borderId="1" xfId="1" applyFont="1" applyFill="1" applyBorder="1"/>
    <xf numFmtId="22" fontId="5" fillId="7" borderId="1" xfId="1" applyNumberFormat="1" applyFont="1" applyFill="1" applyBorder="1"/>
    <xf numFmtId="0" fontId="8" fillId="7" borderId="1" xfId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9" borderId="0" xfId="0" applyFont="1" applyFill="1" applyAlignment="1">
      <alignment horizontal="center" vertical="center" wrapText="1"/>
    </xf>
    <xf numFmtId="164" fontId="4" fillId="9" borderId="0" xfId="0" applyNumberFormat="1" applyFont="1" applyFill="1" applyAlignment="1">
      <alignment horizontal="center" vertical="center" wrapText="1"/>
    </xf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wrapText="1"/>
    </xf>
    <xf numFmtId="0" fontId="5" fillId="1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4" fillId="9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Border="1" applyAlignment="1">
      <alignment horizontal="center" wrapText="1"/>
    </xf>
    <xf numFmtId="0" fontId="0" fillId="1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2" borderId="0" xfId="0" applyFill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wrapText="1"/>
    </xf>
    <xf numFmtId="0" fontId="5" fillId="9" borderId="5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left" wrapText="1"/>
    </xf>
    <xf numFmtId="0" fontId="5" fillId="9" borderId="0" xfId="0" applyFont="1" applyFill="1" applyBorder="1" applyAlignment="1">
      <alignment wrapText="1"/>
    </xf>
    <xf numFmtId="0" fontId="5" fillId="9" borderId="0" xfId="0" applyFont="1" applyFill="1" applyBorder="1" applyAlignment="1">
      <alignment horizontal="center"/>
    </xf>
    <xf numFmtId="0" fontId="0" fillId="9" borderId="0" xfId="0" applyFill="1" applyBorder="1"/>
    <xf numFmtId="0" fontId="5" fillId="9" borderId="6" xfId="0" applyFont="1" applyFill="1" applyBorder="1" applyAlignment="1">
      <alignment horizontal="left" wrapText="1"/>
    </xf>
    <xf numFmtId="0" fontId="5" fillId="9" borderId="6" xfId="0" applyFont="1" applyFill="1" applyBorder="1" applyAlignment="1">
      <alignment wrapText="1"/>
    </xf>
    <xf numFmtId="0" fontId="5" fillId="9" borderId="6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left" wrapText="1"/>
    </xf>
    <xf numFmtId="0" fontId="5" fillId="10" borderId="5" xfId="0" applyFont="1" applyFill="1" applyBorder="1" applyAlignment="1">
      <alignment wrapText="1"/>
    </xf>
    <xf numFmtId="0" fontId="5" fillId="10" borderId="5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wrapText="1"/>
    </xf>
    <xf numFmtId="0" fontId="5" fillId="10" borderId="0" xfId="0" applyFont="1" applyFill="1" applyBorder="1" applyAlignment="1">
      <alignment wrapText="1"/>
    </xf>
    <xf numFmtId="0" fontId="5" fillId="10" borderId="0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left" wrapText="1"/>
    </xf>
    <xf numFmtId="0" fontId="5" fillId="10" borderId="6" xfId="0" applyFont="1" applyFill="1" applyBorder="1" applyAlignment="1">
      <alignment wrapText="1"/>
    </xf>
    <xf numFmtId="0" fontId="5" fillId="10" borderId="6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left" wrapText="1"/>
    </xf>
    <xf numFmtId="0" fontId="5" fillId="10" borderId="4" xfId="0" applyFont="1" applyFill="1" applyBorder="1" applyAlignment="1">
      <alignment wrapText="1"/>
    </xf>
    <xf numFmtId="0" fontId="5" fillId="10" borderId="4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 wrapText="1"/>
    </xf>
    <xf numFmtId="0" fontId="5" fillId="11" borderId="8" xfId="0" applyFont="1" applyFill="1" applyBorder="1" applyAlignment="1">
      <alignment horizontal="left" wrapText="1"/>
    </xf>
    <xf numFmtId="0" fontId="5" fillId="11" borderId="8" xfId="0" applyFont="1" applyFill="1" applyBorder="1" applyAlignment="1">
      <alignment wrapText="1"/>
    </xf>
    <xf numFmtId="0" fontId="5" fillId="11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9" borderId="16" xfId="0" applyFont="1" applyFill="1" applyBorder="1" applyAlignment="1">
      <alignment horizontal="left" wrapText="1"/>
    </xf>
    <xf numFmtId="0" fontId="5" fillId="9" borderId="1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10" borderId="16" xfId="0" applyFont="1" applyFill="1" applyBorder="1" applyAlignment="1">
      <alignment horizontal="left" wrapText="1"/>
    </xf>
    <xf numFmtId="0" fontId="5" fillId="10" borderId="13" xfId="0" applyFont="1" applyFill="1" applyBorder="1" applyAlignment="1">
      <alignment horizontal="left" wrapText="1"/>
    </xf>
    <xf numFmtId="0" fontId="5" fillId="10" borderId="15" xfId="0" applyFont="1" applyFill="1" applyBorder="1" applyAlignment="1">
      <alignment horizontal="left" wrapText="1"/>
    </xf>
    <xf numFmtId="0" fontId="5" fillId="11" borderId="13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left" wrapText="1"/>
    </xf>
    <xf numFmtId="0" fontId="5" fillId="11" borderId="3" xfId="0" applyFont="1" applyFill="1" applyBorder="1" applyAlignment="1">
      <alignment horizontal="left" wrapText="1"/>
    </xf>
    <xf numFmtId="0" fontId="5" fillId="11" borderId="3" xfId="0" applyFont="1" applyFill="1" applyBorder="1" applyAlignment="1">
      <alignment wrapText="1"/>
    </xf>
    <xf numFmtId="0" fontId="5" fillId="11" borderId="3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wrapText="1"/>
    </xf>
    <xf numFmtId="0" fontId="5" fillId="9" borderId="3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left" wrapText="1"/>
    </xf>
    <xf numFmtId="0" fontId="5" fillId="9" borderId="23" xfId="0" applyFont="1" applyFill="1" applyBorder="1" applyAlignment="1">
      <alignment horizontal="left" wrapText="1"/>
    </xf>
    <xf numFmtId="0" fontId="5" fillId="9" borderId="24" xfId="0" applyFont="1" applyFill="1" applyBorder="1" applyAlignment="1">
      <alignment horizontal="left" wrapText="1"/>
    </xf>
    <xf numFmtId="0" fontId="5" fillId="9" borderId="24" xfId="0" applyFont="1" applyFill="1" applyBorder="1" applyAlignment="1">
      <alignment wrapText="1"/>
    </xf>
    <xf numFmtId="0" fontId="5" fillId="9" borderId="2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 wrapText="1"/>
    </xf>
    <xf numFmtId="0" fontId="5" fillId="11" borderId="11" xfId="0" applyFont="1" applyFill="1" applyBorder="1" applyAlignment="1">
      <alignment horizontal="left" wrapText="1"/>
    </xf>
    <xf numFmtId="0" fontId="5" fillId="11" borderId="11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wrapText="1"/>
    </xf>
    <xf numFmtId="0" fontId="5" fillId="9" borderId="27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left" wrapText="1"/>
    </xf>
    <xf numFmtId="0" fontId="5" fillId="9" borderId="22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4" fillId="7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11" borderId="8" xfId="0" applyFont="1" applyFill="1" applyBorder="1"/>
    <xf numFmtId="164" fontId="5" fillId="11" borderId="8" xfId="0" applyNumberFormat="1" applyFont="1" applyFill="1" applyBorder="1" applyAlignment="1">
      <alignment horizontal="center"/>
    </xf>
    <xf numFmtId="0" fontId="5" fillId="2" borderId="11" xfId="0" applyFont="1" applyFill="1" applyBorder="1"/>
    <xf numFmtId="164" fontId="5" fillId="2" borderId="11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0" fontId="5" fillId="2" borderId="6" xfId="0" applyFont="1" applyFill="1" applyBorder="1"/>
    <xf numFmtId="164" fontId="5" fillId="2" borderId="6" xfId="0" applyNumberFormat="1" applyFont="1" applyFill="1" applyBorder="1" applyAlignment="1">
      <alignment horizontal="center"/>
    </xf>
    <xf numFmtId="0" fontId="5" fillId="9" borderId="5" xfId="0" applyFont="1" applyFill="1" applyBorder="1"/>
    <xf numFmtId="164" fontId="5" fillId="9" borderId="5" xfId="0" applyNumberFormat="1" applyFont="1" applyFill="1" applyBorder="1" applyAlignment="1">
      <alignment horizontal="center"/>
    </xf>
    <xf numFmtId="0" fontId="5" fillId="9" borderId="0" xfId="0" applyFont="1" applyFill="1" applyBorder="1"/>
    <xf numFmtId="164" fontId="5" fillId="9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6" xfId="0" applyFont="1" applyBorder="1"/>
    <xf numFmtId="164" fontId="5" fillId="0" borderId="6" xfId="0" applyNumberFormat="1" applyFont="1" applyBorder="1" applyAlignment="1">
      <alignment horizontal="center"/>
    </xf>
    <xf numFmtId="0" fontId="5" fillId="10" borderId="5" xfId="0" applyFont="1" applyFill="1" applyBorder="1"/>
    <xf numFmtId="164" fontId="5" fillId="10" borderId="5" xfId="0" applyNumberFormat="1" applyFont="1" applyFill="1" applyBorder="1" applyAlignment="1">
      <alignment horizontal="center"/>
    </xf>
    <xf numFmtId="0" fontId="5" fillId="10" borderId="0" xfId="0" applyFont="1" applyFill="1" applyBorder="1"/>
    <xf numFmtId="164" fontId="5" fillId="10" borderId="0" xfId="0" applyNumberFormat="1" applyFont="1" applyFill="1" applyBorder="1" applyAlignment="1">
      <alignment horizontal="center"/>
    </xf>
    <xf numFmtId="0" fontId="5" fillId="10" borderId="6" xfId="0" applyFont="1" applyFill="1" applyBorder="1"/>
    <xf numFmtId="164" fontId="5" fillId="10" borderId="6" xfId="0" applyNumberFormat="1" applyFont="1" applyFill="1" applyBorder="1" applyAlignment="1">
      <alignment horizontal="center"/>
    </xf>
    <xf numFmtId="0" fontId="5" fillId="11" borderId="0" xfId="0" applyFont="1" applyFill="1" applyBorder="1"/>
    <xf numFmtId="164" fontId="5" fillId="11" borderId="0" xfId="0" applyNumberFormat="1" applyFont="1" applyFill="1" applyBorder="1" applyAlignment="1">
      <alignment horizontal="center"/>
    </xf>
    <xf numFmtId="0" fontId="5" fillId="11" borderId="3" xfId="0" applyFont="1" applyFill="1" applyBorder="1"/>
    <xf numFmtId="164" fontId="5" fillId="11" borderId="3" xfId="0" applyNumberFormat="1" applyFont="1" applyFill="1" applyBorder="1" applyAlignment="1">
      <alignment horizontal="center"/>
    </xf>
    <xf numFmtId="0" fontId="5" fillId="11" borderId="11" xfId="0" applyFont="1" applyFill="1" applyBorder="1"/>
    <xf numFmtId="164" fontId="5" fillId="11" borderId="11" xfId="0" applyNumberFormat="1" applyFont="1" applyFill="1" applyBorder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5" fillId="9" borderId="6" xfId="0" applyFont="1" applyFill="1" applyBorder="1"/>
    <xf numFmtId="164" fontId="5" fillId="9" borderId="6" xfId="0" applyNumberFormat="1" applyFont="1" applyFill="1" applyBorder="1" applyAlignment="1">
      <alignment horizontal="center"/>
    </xf>
    <xf numFmtId="164" fontId="5" fillId="9" borderId="11" xfId="0" applyNumberFormat="1" applyFont="1" applyFill="1" applyBorder="1" applyAlignment="1">
      <alignment horizontal="center"/>
    </xf>
    <xf numFmtId="0" fontId="5" fillId="10" borderId="4" xfId="0" applyFont="1" applyFill="1" applyBorder="1"/>
    <xf numFmtId="164" fontId="5" fillId="10" borderId="4" xfId="0" applyNumberFormat="1" applyFont="1" applyFill="1" applyBorder="1" applyAlignment="1">
      <alignment horizontal="center"/>
    </xf>
    <xf numFmtId="0" fontId="5" fillId="9" borderId="4" xfId="0" applyFont="1" applyFill="1" applyBorder="1"/>
    <xf numFmtId="164" fontId="5" fillId="9" borderId="4" xfId="0" applyNumberFormat="1" applyFont="1" applyFill="1" applyBorder="1" applyAlignment="1">
      <alignment horizontal="center"/>
    </xf>
    <xf numFmtId="0" fontId="5" fillId="9" borderId="27" xfId="0" applyFont="1" applyFill="1" applyBorder="1"/>
    <xf numFmtId="164" fontId="5" fillId="9" borderId="27" xfId="0" applyNumberFormat="1" applyFont="1" applyFill="1" applyBorder="1" applyAlignment="1">
      <alignment horizontal="center"/>
    </xf>
    <xf numFmtId="0" fontId="5" fillId="9" borderId="24" xfId="0" applyFont="1" applyFill="1" applyBorder="1"/>
    <xf numFmtId="164" fontId="5" fillId="9" borderId="24" xfId="0" applyNumberFormat="1" applyFont="1" applyFill="1" applyBorder="1" applyAlignment="1">
      <alignment horizontal="center"/>
    </xf>
    <xf numFmtId="0" fontId="5" fillId="9" borderId="3" xfId="0" applyFont="1" applyFill="1" applyBorder="1"/>
    <xf numFmtId="164" fontId="5" fillId="9" borderId="3" xfId="0" applyNumberFormat="1" applyFont="1" applyFill="1" applyBorder="1" applyAlignment="1">
      <alignment horizontal="center"/>
    </xf>
    <xf numFmtId="0" fontId="5" fillId="10" borderId="0" xfId="0" applyFont="1" applyFill="1"/>
    <xf numFmtId="164" fontId="5" fillId="10" borderId="0" xfId="0" applyNumberFormat="1" applyFont="1" applyFill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1" fontId="0" fillId="9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ill="1" applyBorder="1"/>
    <xf numFmtId="1" fontId="0" fillId="12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4" fillId="9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11" fillId="9" borderId="0" xfId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4" fillId="9" borderId="0" xfId="0" applyNumberFormat="1" applyFont="1" applyFill="1" applyAlignment="1">
      <alignment horizontal="center" vertical="center" wrapText="1"/>
    </xf>
    <xf numFmtId="0" fontId="4" fillId="8" borderId="1" xfId="1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1" xfId="1" applyFont="1" applyFill="1" applyBorder="1" applyAlignment="1">
      <alignment horizontal="center"/>
    </xf>
    <xf numFmtId="0" fontId="4" fillId="13" borderId="1" xfId="1" applyFont="1" applyFill="1" applyBorder="1" applyAlignment="1">
      <alignment horizontal="center"/>
    </xf>
    <xf numFmtId="0" fontId="5" fillId="13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1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164" fontId="5" fillId="13" borderId="0" xfId="0" applyNumberFormat="1" applyFont="1" applyFill="1" applyAlignment="1">
      <alignment horizontal="center"/>
    </xf>
    <xf numFmtId="164" fontId="4" fillId="13" borderId="0" xfId="0" applyNumberFormat="1" applyFont="1" applyFill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left" wrapText="1"/>
    </xf>
    <xf numFmtId="0" fontId="5" fillId="9" borderId="0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left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5" fillId="13" borderId="11" xfId="0" applyFont="1" applyFill="1" applyBorder="1" applyAlignment="1">
      <alignment horizontal="left" wrapText="1"/>
    </xf>
    <xf numFmtId="0" fontId="5" fillId="9" borderId="11" xfId="0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1" fontId="0" fillId="13" borderId="0" xfId="0" applyNumberFormat="1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164" fontId="10" fillId="13" borderId="1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wrapText="1"/>
    </xf>
    <xf numFmtId="0" fontId="13" fillId="10" borderId="3" xfId="0" applyFont="1" applyFill="1" applyBorder="1" applyAlignment="1">
      <alignment horizontal="center" wrapText="1"/>
    </xf>
    <xf numFmtId="0" fontId="13" fillId="12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FF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NEW/090509_&#1076;&#1086;&#1079;&#1072;&#1103;&#1074;&#1082;&#1072;%20VES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82;&#1080;&#1089;&#1077;&#1083;&#1077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40;&#1085;&#1076;&#1088;&#1077;&#1081;&#1048;&#1042;&#1040;&#1053;&#1054;&#10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090912_Ermoshkin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79;&#1072;&#1103;&#1074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83;&#1077;&#1076;&#1091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rient/&#1079;&#1072;&#1103;&#1074;&#1082;&#1080;/YMcup_entry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72;&#1074;&#1090;&#1086;&#1087;&#1080;&#1083;&#1086;&#109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89;&#1077;&#1089;&#1090;&#1088;_&#1084;&#1087;&#10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42;&#1099;&#1073;&#1086;&#1088;&#1075;%20&#1089;&#107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/2012/06_&#1044;&#1077;&#1085;&#1100;_&#1055;&#1086;&#1073;&#1077;&#1076;&#1099;/&#1047;&#1040;&#1071;&#1042;&#1050;&#1048;/&#1074;&#1072;&#1089;&#1080;&#1083;&#1100;&#1077;&#1074;&#1072;&#1076;&#1091;&#1073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090509"/>
      <sheetName val="Список участников Кубка СПб"/>
    </sheetNames>
    <sheetDataSet>
      <sheetData sheetId="0" refreshError="1"/>
      <sheetData sheetId="1">
        <row r="4">
          <cell r="A4">
            <v>11001</v>
          </cell>
          <cell r="B4" t="str">
            <v>М</v>
          </cell>
          <cell r="C4" t="str">
            <v>АКИМКИН</v>
          </cell>
          <cell r="D4" t="str">
            <v>ГРИГОРИЙ</v>
          </cell>
          <cell r="E4">
            <v>1986</v>
          </cell>
          <cell r="F4" t="str">
            <v>Alko-Stop</v>
          </cell>
          <cell r="G4">
            <v>150</v>
          </cell>
        </row>
        <row r="5">
          <cell r="A5">
            <v>11002</v>
          </cell>
          <cell r="B5" t="str">
            <v>М</v>
          </cell>
          <cell r="C5" t="str">
            <v>БУДКИН</v>
          </cell>
          <cell r="D5" t="str">
            <v>АЛЕКСЕЙ</v>
          </cell>
          <cell r="E5">
            <v>1983</v>
          </cell>
          <cell r="F5" t="str">
            <v>Alko-Stop</v>
          </cell>
          <cell r="G5">
            <v>150</v>
          </cell>
        </row>
        <row r="6">
          <cell r="A6">
            <v>11003</v>
          </cell>
          <cell r="B6" t="str">
            <v>М</v>
          </cell>
          <cell r="C6" t="str">
            <v>ГЛЕБОВ</v>
          </cell>
          <cell r="D6" t="str">
            <v>СЕРГЕЙ</v>
          </cell>
          <cell r="E6">
            <v>1986</v>
          </cell>
          <cell r="F6" t="str">
            <v>Alko-Stop</v>
          </cell>
          <cell r="G6">
            <v>150</v>
          </cell>
        </row>
        <row r="7">
          <cell r="A7">
            <v>11004</v>
          </cell>
          <cell r="B7" t="str">
            <v>М</v>
          </cell>
          <cell r="C7" t="str">
            <v>ЕДЕМСКИЙ</v>
          </cell>
          <cell r="D7" t="str">
            <v>АНДРЕЙ</v>
          </cell>
          <cell r="E7">
            <v>1981</v>
          </cell>
          <cell r="F7" t="str">
            <v>Alko-Stop</v>
          </cell>
          <cell r="G7">
            <v>150</v>
          </cell>
        </row>
        <row r="8">
          <cell r="A8">
            <v>11005</v>
          </cell>
          <cell r="B8" t="str">
            <v>М</v>
          </cell>
          <cell r="C8" t="str">
            <v xml:space="preserve">ЕРМАЧЕНКО </v>
          </cell>
          <cell r="D8" t="str">
            <v>НИКОЛАЙ</v>
          </cell>
          <cell r="E8">
            <v>1987</v>
          </cell>
          <cell r="F8" t="str">
            <v>Alko-Stop</v>
          </cell>
          <cell r="G8">
            <v>150</v>
          </cell>
        </row>
        <row r="9">
          <cell r="A9">
            <v>11006</v>
          </cell>
          <cell r="B9" t="str">
            <v>М</v>
          </cell>
          <cell r="C9" t="str">
            <v>ЗАЕЦ</v>
          </cell>
          <cell r="D9" t="str">
            <v>АЛЕКСЕЙ</v>
          </cell>
          <cell r="E9">
            <v>1987</v>
          </cell>
          <cell r="F9" t="str">
            <v>Alko-Stop</v>
          </cell>
          <cell r="G9">
            <v>150</v>
          </cell>
        </row>
        <row r="10">
          <cell r="A10">
            <v>11007</v>
          </cell>
          <cell r="B10" t="str">
            <v>М</v>
          </cell>
          <cell r="C10" t="str">
            <v>КОВАЛЕНКО</v>
          </cell>
          <cell r="D10" t="str">
            <v>АНТОН</v>
          </cell>
          <cell r="E10">
            <v>1986</v>
          </cell>
          <cell r="F10" t="str">
            <v>Alko-Stop</v>
          </cell>
          <cell r="G10">
            <v>150</v>
          </cell>
        </row>
        <row r="11">
          <cell r="A11">
            <v>11008</v>
          </cell>
          <cell r="B11" t="str">
            <v>М</v>
          </cell>
          <cell r="C11" t="str">
            <v>КУЗЬМИН</v>
          </cell>
          <cell r="D11" t="str">
            <v>ВАСИЛИЙ</v>
          </cell>
          <cell r="E11">
            <v>1986</v>
          </cell>
          <cell r="F11" t="str">
            <v>Alko-Stop</v>
          </cell>
          <cell r="G11">
            <v>150</v>
          </cell>
        </row>
        <row r="12">
          <cell r="A12">
            <v>11009</v>
          </cell>
          <cell r="B12" t="str">
            <v>М</v>
          </cell>
          <cell r="C12" t="str">
            <v>ШЕЛКОВНИКОВ</v>
          </cell>
          <cell r="D12" t="str">
            <v>ДЕНИС</v>
          </cell>
          <cell r="E12">
            <v>1987</v>
          </cell>
          <cell r="F12" t="str">
            <v>Alko-Stop</v>
          </cell>
          <cell r="G12">
            <v>150</v>
          </cell>
        </row>
        <row r="13">
          <cell r="A13">
            <v>12001</v>
          </cell>
          <cell r="B13" t="str">
            <v>М</v>
          </cell>
          <cell r="C13" t="str">
            <v>КУВШИНОВ</v>
          </cell>
          <cell r="D13" t="str">
            <v>АНДРЕЙ</v>
          </cell>
          <cell r="E13">
            <v>1971</v>
          </cell>
          <cell r="F13" t="str">
            <v>HBM OK</v>
          </cell>
          <cell r="G13">
            <v>150</v>
          </cell>
        </row>
        <row r="14">
          <cell r="A14">
            <v>12002</v>
          </cell>
          <cell r="B14" t="str">
            <v>М</v>
          </cell>
          <cell r="C14" t="str">
            <v>СЛАВИНСКИЙ</v>
          </cell>
          <cell r="D14" t="str">
            <v>ВАЛЕРИЙ</v>
          </cell>
          <cell r="E14">
            <v>1974</v>
          </cell>
          <cell r="F14" t="str">
            <v>HBM OK</v>
          </cell>
          <cell r="G14">
            <v>150</v>
          </cell>
        </row>
        <row r="15">
          <cell r="A15">
            <v>14001</v>
          </cell>
          <cell r="B15" t="str">
            <v>Ж</v>
          </cell>
          <cell r="C15" t="str">
            <v>АФАНАСЬВА</v>
          </cell>
          <cell r="D15" t="str">
            <v>АННА</v>
          </cell>
          <cell r="E15">
            <v>1991</v>
          </cell>
          <cell r="F15" t="str">
            <v>NordWest</v>
          </cell>
          <cell r="G15">
            <v>80</v>
          </cell>
        </row>
        <row r="16">
          <cell r="A16">
            <v>14002</v>
          </cell>
          <cell r="B16" t="str">
            <v>Ж</v>
          </cell>
          <cell r="C16" t="str">
            <v>БАКУСТИНА</v>
          </cell>
          <cell r="D16" t="str">
            <v>МАРГАРИТА</v>
          </cell>
          <cell r="E16">
            <v>1997</v>
          </cell>
          <cell r="F16" t="str">
            <v>NordWest</v>
          </cell>
          <cell r="G16">
            <v>80</v>
          </cell>
        </row>
        <row r="17">
          <cell r="A17">
            <v>14003</v>
          </cell>
          <cell r="B17" t="str">
            <v>Ж</v>
          </cell>
          <cell r="C17" t="str">
            <v>БЕЛОВА</v>
          </cell>
          <cell r="D17" t="str">
            <v>ОЛЬГА</v>
          </cell>
          <cell r="E17">
            <v>1988</v>
          </cell>
          <cell r="F17" t="str">
            <v>NordWest</v>
          </cell>
          <cell r="G17">
            <v>150</v>
          </cell>
        </row>
        <row r="18">
          <cell r="A18">
            <v>14004</v>
          </cell>
          <cell r="B18" t="str">
            <v>Ж</v>
          </cell>
          <cell r="C18" t="str">
            <v>ВАСИЛЬЕВА</v>
          </cell>
          <cell r="D18" t="str">
            <v>ТАИСИЯ</v>
          </cell>
          <cell r="E18">
            <v>1992</v>
          </cell>
          <cell r="F18" t="str">
            <v>NordWest</v>
          </cell>
          <cell r="G18">
            <v>80</v>
          </cell>
        </row>
        <row r="19">
          <cell r="A19">
            <v>14005</v>
          </cell>
          <cell r="B19" t="str">
            <v>Ж</v>
          </cell>
          <cell r="C19" t="str">
            <v>ВОЛКОВА</v>
          </cell>
          <cell r="D19" t="str">
            <v>ЕЛЕНА</v>
          </cell>
          <cell r="E19">
            <v>1993</v>
          </cell>
          <cell r="F19" t="str">
            <v>NordWest</v>
          </cell>
          <cell r="G19">
            <v>80</v>
          </cell>
        </row>
        <row r="20">
          <cell r="A20">
            <v>14006</v>
          </cell>
          <cell r="B20" t="str">
            <v>Ж</v>
          </cell>
          <cell r="C20" t="str">
            <v>ГРЕБЕНЕЦ</v>
          </cell>
          <cell r="D20" t="str">
            <v>ТАТЬЯНА</v>
          </cell>
          <cell r="E20">
            <v>1991</v>
          </cell>
          <cell r="F20" t="str">
            <v>NordWest</v>
          </cell>
          <cell r="G20">
            <v>80</v>
          </cell>
        </row>
        <row r="21">
          <cell r="A21">
            <v>14007</v>
          </cell>
          <cell r="B21" t="str">
            <v>Ж</v>
          </cell>
          <cell r="C21" t="str">
            <v>ГРИШАНОВА</v>
          </cell>
          <cell r="D21" t="str">
            <v>АЛЕНА</v>
          </cell>
          <cell r="E21">
            <v>1992</v>
          </cell>
          <cell r="F21" t="str">
            <v>NordWest</v>
          </cell>
          <cell r="G21">
            <v>80</v>
          </cell>
        </row>
        <row r="22">
          <cell r="A22">
            <v>14008</v>
          </cell>
          <cell r="B22" t="str">
            <v>Ж</v>
          </cell>
          <cell r="C22" t="str">
            <v>ИЗОТОВА</v>
          </cell>
          <cell r="D22" t="str">
            <v>ЮЛИЯ</v>
          </cell>
          <cell r="E22">
            <v>1994</v>
          </cell>
          <cell r="F22" t="str">
            <v>NordWest</v>
          </cell>
          <cell r="G22">
            <v>80</v>
          </cell>
        </row>
        <row r="23">
          <cell r="A23">
            <v>14009</v>
          </cell>
          <cell r="B23" t="str">
            <v>Ж</v>
          </cell>
          <cell r="C23" t="str">
            <v>КОЗЛЕНОК</v>
          </cell>
          <cell r="D23" t="str">
            <v>ЛИЛИЯ</v>
          </cell>
          <cell r="E23">
            <v>1993</v>
          </cell>
          <cell r="F23" t="str">
            <v>NordWest</v>
          </cell>
          <cell r="G23">
            <v>80</v>
          </cell>
        </row>
        <row r="24">
          <cell r="A24">
            <v>14010</v>
          </cell>
          <cell r="B24" t="str">
            <v>Ж</v>
          </cell>
          <cell r="C24" t="str">
            <v>КУПЧЕНОК</v>
          </cell>
          <cell r="D24" t="str">
            <v>ЮЛИЯ</v>
          </cell>
          <cell r="E24">
            <v>1989</v>
          </cell>
          <cell r="F24" t="str">
            <v>NordWest</v>
          </cell>
          <cell r="G24">
            <v>0</v>
          </cell>
        </row>
        <row r="25">
          <cell r="A25">
            <v>14011</v>
          </cell>
          <cell r="B25" t="str">
            <v>Ж</v>
          </cell>
          <cell r="C25" t="str">
            <v>МАЛЫШЕВА</v>
          </cell>
          <cell r="D25" t="str">
            <v>ЗЛАТА</v>
          </cell>
          <cell r="E25">
            <v>1997</v>
          </cell>
          <cell r="F25" t="str">
            <v>NordWest</v>
          </cell>
          <cell r="G25">
            <v>0</v>
          </cell>
        </row>
        <row r="26">
          <cell r="A26">
            <v>14012</v>
          </cell>
          <cell r="B26" t="str">
            <v>Ж</v>
          </cell>
          <cell r="C26" t="str">
            <v>МЕЛЬЦЕР</v>
          </cell>
          <cell r="D26" t="str">
            <v>ВИКТОРИЯ</v>
          </cell>
          <cell r="E26">
            <v>1997</v>
          </cell>
          <cell r="F26" t="str">
            <v>NordWest</v>
          </cell>
          <cell r="G26">
            <v>80</v>
          </cell>
        </row>
        <row r="27">
          <cell r="A27">
            <v>14013</v>
          </cell>
          <cell r="B27" t="str">
            <v>Ж</v>
          </cell>
          <cell r="C27" t="str">
            <v>НОВОКШЕНОВА</v>
          </cell>
          <cell r="D27" t="str">
            <v>ПОЛИНА</v>
          </cell>
          <cell r="E27">
            <v>1993</v>
          </cell>
          <cell r="F27" t="str">
            <v>NordWest</v>
          </cell>
          <cell r="G27">
            <v>80</v>
          </cell>
        </row>
        <row r="28">
          <cell r="A28">
            <v>14014</v>
          </cell>
          <cell r="B28" t="str">
            <v>Ж</v>
          </cell>
          <cell r="C28" t="str">
            <v>ПЕСЕГОВА</v>
          </cell>
          <cell r="D28" t="str">
            <v>АНАСТАСИЯ</v>
          </cell>
          <cell r="E28">
            <v>1996</v>
          </cell>
          <cell r="F28" t="str">
            <v>NordWest</v>
          </cell>
          <cell r="G28">
            <v>80</v>
          </cell>
        </row>
        <row r="29">
          <cell r="A29">
            <v>14015</v>
          </cell>
          <cell r="B29" t="str">
            <v>Ж</v>
          </cell>
          <cell r="C29" t="str">
            <v>РАЕВА</v>
          </cell>
          <cell r="D29" t="str">
            <v>ВЕРОНИКА</v>
          </cell>
          <cell r="E29">
            <v>1981</v>
          </cell>
          <cell r="F29" t="str">
            <v>NordWest</v>
          </cell>
          <cell r="G29">
            <v>150</v>
          </cell>
        </row>
        <row r="30">
          <cell r="A30">
            <v>14016</v>
          </cell>
          <cell r="B30" t="str">
            <v>Ж</v>
          </cell>
          <cell r="C30" t="str">
            <v>РЕШЕТНЯК</v>
          </cell>
          <cell r="D30" t="str">
            <v>ЕЛИЗАВЕТА</v>
          </cell>
          <cell r="E30">
            <v>1991</v>
          </cell>
          <cell r="F30" t="str">
            <v>NordWest</v>
          </cell>
          <cell r="G30">
            <v>80</v>
          </cell>
        </row>
        <row r="31">
          <cell r="A31">
            <v>14017</v>
          </cell>
          <cell r="B31" t="str">
            <v>Ж</v>
          </cell>
          <cell r="C31" t="str">
            <v>САВЕНКОВА</v>
          </cell>
          <cell r="D31" t="str">
            <v>ЕЛЕНА</v>
          </cell>
          <cell r="E31">
            <v>1985</v>
          </cell>
          <cell r="F31" t="str">
            <v>NordWest</v>
          </cell>
          <cell r="G31">
            <v>150</v>
          </cell>
        </row>
        <row r="32">
          <cell r="A32">
            <v>14018</v>
          </cell>
          <cell r="B32" t="str">
            <v>Ж</v>
          </cell>
          <cell r="C32" t="str">
            <v xml:space="preserve">СЕРГЕЕВА </v>
          </cell>
          <cell r="D32" t="str">
            <v>ЛЮБОВЬ</v>
          </cell>
          <cell r="E32">
            <v>1963</v>
          </cell>
          <cell r="F32" t="str">
            <v>NordWest</v>
          </cell>
          <cell r="G32">
            <v>150</v>
          </cell>
        </row>
        <row r="33">
          <cell r="A33">
            <v>14019</v>
          </cell>
          <cell r="B33" t="str">
            <v>Ж</v>
          </cell>
          <cell r="C33" t="str">
            <v>СМОРГУНОВА</v>
          </cell>
          <cell r="D33" t="str">
            <v>МАРИНА</v>
          </cell>
          <cell r="E33">
            <v>1989</v>
          </cell>
          <cell r="F33" t="str">
            <v>NordWest</v>
          </cell>
          <cell r="G33">
            <v>80</v>
          </cell>
        </row>
        <row r="34">
          <cell r="A34">
            <v>14020</v>
          </cell>
          <cell r="B34" t="str">
            <v>Ж</v>
          </cell>
          <cell r="C34" t="str">
            <v>ТИХОНОВА</v>
          </cell>
          <cell r="D34" t="str">
            <v>АНАСТАСИЯ</v>
          </cell>
          <cell r="E34">
            <v>1990</v>
          </cell>
          <cell r="F34" t="str">
            <v>NordWest</v>
          </cell>
          <cell r="G34">
            <v>80</v>
          </cell>
        </row>
        <row r="35">
          <cell r="A35">
            <v>14021</v>
          </cell>
          <cell r="B35" t="str">
            <v>Ж</v>
          </cell>
          <cell r="C35" t="str">
            <v>ФЕДОРОВА</v>
          </cell>
          <cell r="D35" t="str">
            <v>МАРИЯ</v>
          </cell>
          <cell r="E35">
            <v>1994</v>
          </cell>
          <cell r="F35" t="str">
            <v>NordWest</v>
          </cell>
          <cell r="G35">
            <v>80</v>
          </cell>
        </row>
        <row r="36">
          <cell r="A36">
            <v>14022</v>
          </cell>
          <cell r="B36" t="str">
            <v>Ж</v>
          </cell>
          <cell r="C36" t="str">
            <v>ШМАРИНА</v>
          </cell>
          <cell r="D36" t="str">
            <v>ЮЛИЯ</v>
          </cell>
          <cell r="E36">
            <v>1998</v>
          </cell>
          <cell r="F36" t="str">
            <v>NordWest</v>
          </cell>
          <cell r="G36">
            <v>80</v>
          </cell>
        </row>
        <row r="37">
          <cell r="A37">
            <v>14023</v>
          </cell>
          <cell r="B37" t="str">
            <v>М</v>
          </cell>
          <cell r="C37" t="str">
            <v>АРХИПОВ</v>
          </cell>
          <cell r="D37" t="str">
            <v>НИКИТА</v>
          </cell>
          <cell r="E37">
            <v>1995</v>
          </cell>
          <cell r="F37" t="str">
            <v>NordWest</v>
          </cell>
          <cell r="G37">
            <v>80</v>
          </cell>
        </row>
        <row r="38">
          <cell r="A38">
            <v>14024</v>
          </cell>
          <cell r="B38" t="str">
            <v>М</v>
          </cell>
          <cell r="C38" t="str">
            <v>БАРАЗЕНКО</v>
          </cell>
          <cell r="D38" t="str">
            <v>АЛЕКСАНДР</v>
          </cell>
          <cell r="E38">
            <v>1998</v>
          </cell>
          <cell r="F38" t="str">
            <v>NordWest</v>
          </cell>
          <cell r="G38">
            <v>80</v>
          </cell>
        </row>
        <row r="39">
          <cell r="A39">
            <v>14025</v>
          </cell>
          <cell r="B39" t="str">
            <v>М</v>
          </cell>
          <cell r="C39" t="str">
            <v>БЕЗРОДНЫЙ</v>
          </cell>
          <cell r="D39" t="str">
            <v>СЛАВА</v>
          </cell>
          <cell r="E39">
            <v>1999</v>
          </cell>
          <cell r="F39" t="str">
            <v>NordWest</v>
          </cell>
          <cell r="G39">
            <v>80</v>
          </cell>
        </row>
        <row r="40">
          <cell r="A40">
            <v>14026</v>
          </cell>
          <cell r="B40" t="str">
            <v>М</v>
          </cell>
          <cell r="C40" t="str">
            <v>БЕЛОВ</v>
          </cell>
          <cell r="D40" t="str">
            <v>АЛЕКСАНДР</v>
          </cell>
          <cell r="E40">
            <v>1990</v>
          </cell>
          <cell r="F40" t="str">
            <v>NordWest</v>
          </cell>
          <cell r="G40">
            <v>80</v>
          </cell>
        </row>
        <row r="41">
          <cell r="A41">
            <v>14027</v>
          </cell>
          <cell r="B41" t="str">
            <v>М</v>
          </cell>
          <cell r="C41" t="str">
            <v>БЕССОНОВ</v>
          </cell>
          <cell r="D41" t="str">
            <v>АНДРЕЙ</v>
          </cell>
          <cell r="E41">
            <v>1991</v>
          </cell>
          <cell r="F41" t="str">
            <v>NordWest</v>
          </cell>
          <cell r="G41">
            <v>80</v>
          </cell>
        </row>
        <row r="42">
          <cell r="A42">
            <v>14028</v>
          </cell>
          <cell r="B42" t="str">
            <v>М</v>
          </cell>
          <cell r="C42" t="str">
            <v>ВИНОГРАДОВ</v>
          </cell>
          <cell r="D42" t="str">
            <v>НИКИТА</v>
          </cell>
          <cell r="E42">
            <v>1995</v>
          </cell>
          <cell r="F42" t="str">
            <v>NordWest</v>
          </cell>
          <cell r="G42">
            <v>80</v>
          </cell>
        </row>
        <row r="43">
          <cell r="A43">
            <v>14029</v>
          </cell>
          <cell r="B43" t="str">
            <v>М</v>
          </cell>
          <cell r="C43" t="str">
            <v>ГОРОХОВ</v>
          </cell>
          <cell r="D43" t="str">
            <v>СЕРГЕЙ</v>
          </cell>
          <cell r="E43">
            <v>1987</v>
          </cell>
          <cell r="F43" t="str">
            <v>NordWest</v>
          </cell>
          <cell r="G43">
            <v>150</v>
          </cell>
        </row>
        <row r="44">
          <cell r="A44">
            <v>14030</v>
          </cell>
          <cell r="B44" t="str">
            <v>М</v>
          </cell>
          <cell r="C44" t="str">
            <v>ДРОЗДОВ</v>
          </cell>
          <cell r="D44" t="str">
            <v>НИКИТА</v>
          </cell>
          <cell r="E44">
            <v>1995</v>
          </cell>
          <cell r="F44" t="str">
            <v>NordWest</v>
          </cell>
          <cell r="G44">
            <v>80</v>
          </cell>
        </row>
        <row r="45">
          <cell r="A45">
            <v>14031</v>
          </cell>
          <cell r="B45" t="str">
            <v>М</v>
          </cell>
          <cell r="C45" t="str">
            <v>ЕГОРОВ</v>
          </cell>
          <cell r="D45" t="str">
            <v>ИВАН</v>
          </cell>
          <cell r="E45">
            <v>1989</v>
          </cell>
          <cell r="F45" t="str">
            <v>NordWest</v>
          </cell>
          <cell r="G45">
            <v>80</v>
          </cell>
        </row>
        <row r="46">
          <cell r="A46">
            <v>14032</v>
          </cell>
          <cell r="B46" t="str">
            <v>М</v>
          </cell>
          <cell r="C46" t="str">
            <v>ЗАМЧИЙ</v>
          </cell>
          <cell r="D46" t="str">
            <v>АЛЕКСАНДР</v>
          </cell>
          <cell r="E46">
            <v>1994</v>
          </cell>
          <cell r="F46" t="str">
            <v>NordWest</v>
          </cell>
          <cell r="G46">
            <v>80</v>
          </cell>
        </row>
        <row r="47">
          <cell r="A47">
            <v>14033</v>
          </cell>
          <cell r="B47" t="str">
            <v>М</v>
          </cell>
          <cell r="C47" t="str">
            <v>ЗАРАКОВСКИЙ</v>
          </cell>
          <cell r="D47" t="str">
            <v>МАКСИМ</v>
          </cell>
          <cell r="E47">
            <v>1998</v>
          </cell>
          <cell r="F47" t="str">
            <v>NordWest</v>
          </cell>
          <cell r="G47">
            <v>80</v>
          </cell>
        </row>
        <row r="48">
          <cell r="A48">
            <v>14034</v>
          </cell>
          <cell r="B48" t="str">
            <v>М</v>
          </cell>
          <cell r="C48" t="str">
            <v>ЗАХАРОВ</v>
          </cell>
          <cell r="D48" t="str">
            <v>ВИТАЛИЙ</v>
          </cell>
          <cell r="E48">
            <v>1998</v>
          </cell>
          <cell r="F48" t="str">
            <v>NordWest</v>
          </cell>
          <cell r="G48">
            <v>80</v>
          </cell>
        </row>
        <row r="49">
          <cell r="A49">
            <v>14035</v>
          </cell>
          <cell r="B49" t="str">
            <v>М</v>
          </cell>
          <cell r="C49" t="str">
            <v>ЗВЕРЕВ</v>
          </cell>
          <cell r="D49" t="str">
            <v>АНАТОЛИЙ</v>
          </cell>
          <cell r="E49">
            <v>1990</v>
          </cell>
          <cell r="F49" t="str">
            <v>NordWest</v>
          </cell>
          <cell r="G49">
            <v>80</v>
          </cell>
        </row>
        <row r="50">
          <cell r="A50">
            <v>14036</v>
          </cell>
          <cell r="B50" t="str">
            <v>М</v>
          </cell>
          <cell r="C50" t="str">
            <v>ИВАНОВ</v>
          </cell>
          <cell r="D50" t="str">
            <v>АЛЕКСЕЙ</v>
          </cell>
          <cell r="E50">
            <v>1973</v>
          </cell>
          <cell r="F50" t="str">
            <v>NordWest</v>
          </cell>
          <cell r="G50">
            <v>150</v>
          </cell>
        </row>
        <row r="51">
          <cell r="A51">
            <v>14037</v>
          </cell>
          <cell r="B51" t="str">
            <v>М</v>
          </cell>
          <cell r="C51" t="str">
            <v>ИВАНОВ</v>
          </cell>
          <cell r="D51" t="str">
            <v>НИКОЛАЙ</v>
          </cell>
          <cell r="E51">
            <v>1991</v>
          </cell>
          <cell r="F51" t="str">
            <v>NordWest</v>
          </cell>
          <cell r="G51">
            <v>80</v>
          </cell>
        </row>
        <row r="52">
          <cell r="A52">
            <v>14038</v>
          </cell>
          <cell r="B52" t="str">
            <v>М</v>
          </cell>
          <cell r="C52" t="str">
            <v>ИВАНОВ</v>
          </cell>
          <cell r="D52" t="str">
            <v>МАТВЕЙ</v>
          </cell>
          <cell r="E52">
            <v>1997</v>
          </cell>
          <cell r="F52" t="str">
            <v>NordWest</v>
          </cell>
          <cell r="G52">
            <v>80</v>
          </cell>
        </row>
        <row r="53">
          <cell r="A53">
            <v>14039</v>
          </cell>
          <cell r="B53" t="str">
            <v>М</v>
          </cell>
          <cell r="C53" t="str">
            <v>КАРЖЕНКОВ</v>
          </cell>
          <cell r="D53" t="str">
            <v>НИКИТА</v>
          </cell>
          <cell r="E53">
            <v>1999</v>
          </cell>
          <cell r="F53" t="str">
            <v>NordWest</v>
          </cell>
          <cell r="G53">
            <v>80</v>
          </cell>
        </row>
        <row r="54">
          <cell r="A54">
            <v>14040</v>
          </cell>
          <cell r="B54" t="str">
            <v>М</v>
          </cell>
          <cell r="C54" t="str">
            <v>КОСТЕЦКИЙ</v>
          </cell>
          <cell r="D54" t="str">
            <v>ВАЛЕРИЙ</v>
          </cell>
          <cell r="E54">
            <v>1998</v>
          </cell>
          <cell r="F54" t="str">
            <v>NordWest</v>
          </cell>
          <cell r="G54">
            <v>80</v>
          </cell>
        </row>
        <row r="55">
          <cell r="A55">
            <v>14041</v>
          </cell>
          <cell r="B55" t="str">
            <v>М</v>
          </cell>
          <cell r="C55" t="str">
            <v>ЛАПТЕВ</v>
          </cell>
          <cell r="D55" t="str">
            <v>ЮРИЙ</v>
          </cell>
          <cell r="E55">
            <v>1994</v>
          </cell>
          <cell r="F55" t="str">
            <v>NordWest</v>
          </cell>
          <cell r="G55">
            <v>0</v>
          </cell>
        </row>
        <row r="56">
          <cell r="A56">
            <v>14042</v>
          </cell>
          <cell r="B56" t="str">
            <v>М</v>
          </cell>
          <cell r="C56" t="str">
            <v xml:space="preserve">МАЛЫШЕВ </v>
          </cell>
          <cell r="D56" t="str">
            <v>МИХАИЛ</v>
          </cell>
          <cell r="E56">
            <v>1975</v>
          </cell>
          <cell r="F56" t="str">
            <v>NordWest</v>
          </cell>
          <cell r="G56">
            <v>150</v>
          </cell>
        </row>
        <row r="57">
          <cell r="A57">
            <v>14043</v>
          </cell>
          <cell r="B57" t="str">
            <v>М</v>
          </cell>
          <cell r="C57" t="str">
            <v>МЕЛЬНИЦКИЙ</v>
          </cell>
          <cell r="D57" t="str">
            <v>ДАНИИЛ</v>
          </cell>
          <cell r="E57">
            <v>2000</v>
          </cell>
          <cell r="F57" t="str">
            <v>NordWest</v>
          </cell>
          <cell r="G57">
            <v>80</v>
          </cell>
        </row>
        <row r="58">
          <cell r="A58">
            <v>14044</v>
          </cell>
          <cell r="B58" t="str">
            <v>М</v>
          </cell>
          <cell r="C58" t="str">
            <v>МИРОНОВ</v>
          </cell>
          <cell r="D58" t="str">
            <v>МИХАИЛ</v>
          </cell>
          <cell r="E58">
            <v>2000</v>
          </cell>
          <cell r="F58" t="str">
            <v>NordWest</v>
          </cell>
          <cell r="G58">
            <v>80</v>
          </cell>
        </row>
        <row r="59">
          <cell r="A59">
            <v>14045</v>
          </cell>
          <cell r="B59" t="str">
            <v>М</v>
          </cell>
          <cell r="C59" t="str">
            <v>НИКИФОРЕНКО</v>
          </cell>
          <cell r="D59" t="str">
            <v>ЛЕОНИД</v>
          </cell>
          <cell r="E59">
            <v>1988</v>
          </cell>
          <cell r="F59" t="str">
            <v>NordWest</v>
          </cell>
          <cell r="G59">
            <v>150</v>
          </cell>
        </row>
        <row r="60">
          <cell r="A60">
            <v>14046</v>
          </cell>
          <cell r="B60" t="str">
            <v>М</v>
          </cell>
          <cell r="C60" t="str">
            <v>НОВОКШЕНОВ</v>
          </cell>
          <cell r="D60" t="str">
            <v>ДМИТРИЙ</v>
          </cell>
          <cell r="E60">
            <v>1966</v>
          </cell>
          <cell r="F60" t="str">
            <v>NordWest</v>
          </cell>
          <cell r="G60">
            <v>150</v>
          </cell>
        </row>
        <row r="61">
          <cell r="A61">
            <v>14047</v>
          </cell>
          <cell r="B61" t="str">
            <v>М</v>
          </cell>
          <cell r="C61" t="str">
            <v>НОВОКШЕНОВ</v>
          </cell>
          <cell r="D61" t="str">
            <v>АЛЕКСЕЙ</v>
          </cell>
          <cell r="E61">
            <v>1989</v>
          </cell>
          <cell r="F61" t="str">
            <v>NordWest</v>
          </cell>
          <cell r="G61">
            <v>80</v>
          </cell>
        </row>
        <row r="62">
          <cell r="A62">
            <v>14048</v>
          </cell>
          <cell r="B62" t="str">
            <v>М</v>
          </cell>
          <cell r="C62" t="str">
            <v>ПОЛЯКОВ</v>
          </cell>
          <cell r="D62" t="str">
            <v>ДМИТРИЙ</v>
          </cell>
          <cell r="E62">
            <v>1994</v>
          </cell>
          <cell r="F62" t="str">
            <v>NordWest</v>
          </cell>
          <cell r="G62">
            <v>80</v>
          </cell>
        </row>
        <row r="63">
          <cell r="A63">
            <v>14049</v>
          </cell>
          <cell r="B63" t="str">
            <v>М</v>
          </cell>
          <cell r="C63" t="str">
            <v>РАЕВ</v>
          </cell>
          <cell r="D63" t="str">
            <v>ПАВЕЛ</v>
          </cell>
          <cell r="E63">
            <v>1981</v>
          </cell>
          <cell r="F63" t="str">
            <v>NordWest</v>
          </cell>
          <cell r="G63">
            <v>150</v>
          </cell>
        </row>
        <row r="64">
          <cell r="A64">
            <v>14050</v>
          </cell>
          <cell r="B64" t="str">
            <v>М</v>
          </cell>
          <cell r="C64" t="str">
            <v>СЕРГЕЕВ</v>
          </cell>
          <cell r="D64" t="str">
            <v>ВЛАДИМИР</v>
          </cell>
          <cell r="E64">
            <v>1986</v>
          </cell>
          <cell r="F64" t="str">
            <v>NordWest</v>
          </cell>
          <cell r="G64">
            <v>150</v>
          </cell>
        </row>
        <row r="65">
          <cell r="A65">
            <v>14051</v>
          </cell>
          <cell r="B65" t="str">
            <v>М</v>
          </cell>
          <cell r="C65" t="str">
            <v>СОРОКИН</v>
          </cell>
          <cell r="D65" t="str">
            <v>АНДРЕЙ</v>
          </cell>
          <cell r="E65">
            <v>1962</v>
          </cell>
          <cell r="F65" t="str">
            <v>NordWest</v>
          </cell>
          <cell r="G65">
            <v>150</v>
          </cell>
        </row>
        <row r="66">
          <cell r="A66">
            <v>14052</v>
          </cell>
          <cell r="B66" t="str">
            <v>М</v>
          </cell>
          <cell r="C66" t="str">
            <v>СТЕПАНОВ</v>
          </cell>
          <cell r="D66" t="str">
            <v>НИКИТА</v>
          </cell>
          <cell r="E66">
            <v>1995</v>
          </cell>
          <cell r="F66" t="str">
            <v>NordWest</v>
          </cell>
          <cell r="G66">
            <v>80</v>
          </cell>
        </row>
        <row r="67">
          <cell r="A67">
            <v>14053</v>
          </cell>
          <cell r="B67" t="str">
            <v>М</v>
          </cell>
          <cell r="C67" t="str">
            <v>ТОЛСТИК</v>
          </cell>
          <cell r="D67" t="str">
            <v>АРТЕМ</v>
          </cell>
          <cell r="E67">
            <v>1997</v>
          </cell>
          <cell r="F67" t="str">
            <v>NordWest</v>
          </cell>
          <cell r="G67">
            <v>80</v>
          </cell>
        </row>
        <row r="68">
          <cell r="A68">
            <v>14054</v>
          </cell>
          <cell r="B68" t="str">
            <v>М</v>
          </cell>
          <cell r="C68" t="str">
            <v>ТРУШИН</v>
          </cell>
          <cell r="D68" t="str">
            <v>ОЛЕГ</v>
          </cell>
          <cell r="E68">
            <v>1990</v>
          </cell>
          <cell r="F68" t="str">
            <v>NordWest</v>
          </cell>
          <cell r="G68">
            <v>80</v>
          </cell>
        </row>
        <row r="69">
          <cell r="A69">
            <v>14055</v>
          </cell>
          <cell r="B69" t="str">
            <v>М</v>
          </cell>
          <cell r="C69" t="str">
            <v>ФЕДОРОВ</v>
          </cell>
          <cell r="D69" t="str">
            <v>ВИТАЛИЙ</v>
          </cell>
          <cell r="E69">
            <v>1997</v>
          </cell>
          <cell r="F69" t="str">
            <v>NordWest</v>
          </cell>
          <cell r="G69">
            <v>80</v>
          </cell>
        </row>
        <row r="70">
          <cell r="A70">
            <v>14056</v>
          </cell>
          <cell r="B70" t="str">
            <v>М</v>
          </cell>
          <cell r="C70" t="str">
            <v>ФИЛАТОВ</v>
          </cell>
          <cell r="D70" t="str">
            <v>МИХАИЛ</v>
          </cell>
          <cell r="E70">
            <v>1994</v>
          </cell>
          <cell r="F70" t="str">
            <v>NordWest</v>
          </cell>
          <cell r="G70">
            <v>80</v>
          </cell>
        </row>
        <row r="71">
          <cell r="A71">
            <v>14057</v>
          </cell>
          <cell r="B71" t="str">
            <v>М</v>
          </cell>
          <cell r="C71" t="str">
            <v>ЦАПИН</v>
          </cell>
          <cell r="D71" t="str">
            <v>ЕВГЕНИЙ</v>
          </cell>
          <cell r="E71">
            <v>1997</v>
          </cell>
          <cell r="F71" t="str">
            <v>NordWest</v>
          </cell>
          <cell r="G71">
            <v>80</v>
          </cell>
        </row>
        <row r="72">
          <cell r="A72">
            <v>14058</v>
          </cell>
          <cell r="B72" t="str">
            <v>М</v>
          </cell>
          <cell r="C72" t="str">
            <v>ЮФАНОВ-МИШИН</v>
          </cell>
          <cell r="D72" t="str">
            <v>ПАВЕЛ</v>
          </cell>
          <cell r="E72">
            <v>1999</v>
          </cell>
          <cell r="F72" t="str">
            <v>NordWest</v>
          </cell>
          <cell r="G72">
            <v>80</v>
          </cell>
        </row>
        <row r="73">
          <cell r="A73">
            <v>15001</v>
          </cell>
          <cell r="B73" t="str">
            <v>Ж</v>
          </cell>
          <cell r="C73" t="str">
            <v>АНИСИМОВА</v>
          </cell>
          <cell r="D73" t="str">
            <v>ЛЮДМИЛА</v>
          </cell>
          <cell r="E73">
            <v>1943</v>
          </cell>
          <cell r="F73" t="str">
            <v>Vesta</v>
          </cell>
          <cell r="G73">
            <v>20</v>
          </cell>
        </row>
        <row r="74">
          <cell r="A74">
            <v>15002</v>
          </cell>
          <cell r="B74" t="str">
            <v>Ж</v>
          </cell>
          <cell r="C74" t="str">
            <v>АННЕНКОВА</v>
          </cell>
          <cell r="D74" t="str">
            <v>ЕЛЕНА</v>
          </cell>
          <cell r="E74">
            <v>1966</v>
          </cell>
          <cell r="F74" t="str">
            <v>Vesta</v>
          </cell>
          <cell r="G74">
            <v>150</v>
          </cell>
        </row>
        <row r="75">
          <cell r="A75">
            <v>15003</v>
          </cell>
          <cell r="B75" t="str">
            <v>Ж</v>
          </cell>
          <cell r="C75" t="str">
            <v>ГРОШЕВА</v>
          </cell>
          <cell r="D75" t="str">
            <v>ЕЛЕНА</v>
          </cell>
          <cell r="E75">
            <v>1968</v>
          </cell>
          <cell r="F75" t="str">
            <v>Vesta</v>
          </cell>
          <cell r="G75">
            <v>0</v>
          </cell>
        </row>
        <row r="76">
          <cell r="A76">
            <v>15004</v>
          </cell>
          <cell r="B76" t="str">
            <v>Ж</v>
          </cell>
          <cell r="C76" t="str">
            <v>ГРЯЗНЕВИЧ</v>
          </cell>
          <cell r="D76" t="str">
            <v>НАТАЛЬЯ</v>
          </cell>
          <cell r="E76">
            <v>1989</v>
          </cell>
          <cell r="F76" t="str">
            <v>Vesta</v>
          </cell>
          <cell r="G76">
            <v>80</v>
          </cell>
        </row>
        <row r="77">
          <cell r="A77">
            <v>15005</v>
          </cell>
          <cell r="B77" t="str">
            <v>Ж</v>
          </cell>
          <cell r="C77" t="str">
            <v>ДМИТРИЕВА</v>
          </cell>
          <cell r="D77" t="str">
            <v>АНЯ</v>
          </cell>
          <cell r="E77">
            <v>1993</v>
          </cell>
          <cell r="F77" t="str">
            <v>Vesta</v>
          </cell>
          <cell r="G77">
            <v>80</v>
          </cell>
        </row>
        <row r="78">
          <cell r="A78">
            <v>15006</v>
          </cell>
          <cell r="B78" t="str">
            <v>Ж</v>
          </cell>
          <cell r="C78" t="str">
            <v>ЗАЛИВКА</v>
          </cell>
          <cell r="D78" t="str">
            <v>ТОНЯ</v>
          </cell>
          <cell r="E78">
            <v>1993</v>
          </cell>
          <cell r="F78" t="str">
            <v>Vesta</v>
          </cell>
          <cell r="G78">
            <v>80</v>
          </cell>
        </row>
        <row r="79">
          <cell r="A79">
            <v>15007</v>
          </cell>
          <cell r="B79" t="str">
            <v>Ж</v>
          </cell>
          <cell r="C79" t="str">
            <v>ЗИНОВЬЕВА</v>
          </cell>
          <cell r="D79" t="str">
            <v>НАТАЛЬЯ</v>
          </cell>
          <cell r="E79">
            <v>1997</v>
          </cell>
          <cell r="F79" t="str">
            <v>Vesta</v>
          </cell>
          <cell r="G79">
            <v>80</v>
          </cell>
        </row>
        <row r="80">
          <cell r="A80">
            <v>15008</v>
          </cell>
          <cell r="B80" t="str">
            <v>Ж</v>
          </cell>
          <cell r="C80" t="str">
            <v>ИСЛАМШИНА</v>
          </cell>
          <cell r="D80" t="str">
            <v>НАСТЯ</v>
          </cell>
          <cell r="E80">
            <v>1992</v>
          </cell>
          <cell r="F80" t="str">
            <v>Vesta</v>
          </cell>
          <cell r="G80">
            <v>80</v>
          </cell>
        </row>
        <row r="81">
          <cell r="A81">
            <v>15009</v>
          </cell>
          <cell r="B81" t="str">
            <v>Ж</v>
          </cell>
          <cell r="C81" t="str">
            <v>ИШМУХАМЕТОВА</v>
          </cell>
          <cell r="D81" t="str">
            <v>АЛИЯ</v>
          </cell>
          <cell r="E81">
            <v>1987</v>
          </cell>
          <cell r="F81" t="str">
            <v>Vesta</v>
          </cell>
          <cell r="G81">
            <v>80</v>
          </cell>
        </row>
        <row r="82">
          <cell r="A82">
            <v>15010</v>
          </cell>
          <cell r="B82" t="str">
            <v>Ж</v>
          </cell>
          <cell r="C82" t="str">
            <v>КАЛУГИНА</v>
          </cell>
          <cell r="D82" t="str">
            <v>ЯНА</v>
          </cell>
          <cell r="E82">
            <v>1987</v>
          </cell>
          <cell r="F82" t="str">
            <v>Vesta</v>
          </cell>
          <cell r="G82">
            <v>150</v>
          </cell>
        </row>
        <row r="83">
          <cell r="A83">
            <v>15011</v>
          </cell>
          <cell r="B83" t="str">
            <v>Ж</v>
          </cell>
          <cell r="C83" t="str">
            <v>ЛЕВЧЕНКО</v>
          </cell>
          <cell r="D83" t="str">
            <v>АЛИСА</v>
          </cell>
          <cell r="E83">
            <v>1999</v>
          </cell>
          <cell r="F83" t="str">
            <v>Vesta</v>
          </cell>
          <cell r="G83">
            <v>80</v>
          </cell>
        </row>
        <row r="84">
          <cell r="A84">
            <v>15012</v>
          </cell>
          <cell r="B84" t="str">
            <v>Ж</v>
          </cell>
          <cell r="C84" t="str">
            <v>СКВОРЦОВА</v>
          </cell>
          <cell r="D84" t="str">
            <v>ИРИНА</v>
          </cell>
          <cell r="E84">
            <v>1967</v>
          </cell>
          <cell r="F84" t="str">
            <v>Vesta</v>
          </cell>
          <cell r="G84">
            <v>150</v>
          </cell>
        </row>
        <row r="85">
          <cell r="A85">
            <v>15013</v>
          </cell>
          <cell r="B85" t="str">
            <v>Ж</v>
          </cell>
          <cell r="C85" t="str">
            <v>УШАНОВА</v>
          </cell>
          <cell r="D85" t="str">
            <v>АЛЁНА</v>
          </cell>
          <cell r="E85">
            <v>1992</v>
          </cell>
          <cell r="F85" t="str">
            <v>Vesta</v>
          </cell>
          <cell r="G85">
            <v>0</v>
          </cell>
        </row>
        <row r="86">
          <cell r="A86">
            <v>15014</v>
          </cell>
          <cell r="B86" t="str">
            <v>Ж</v>
          </cell>
          <cell r="C86" t="str">
            <v xml:space="preserve">ШУТКОВСКАЯ </v>
          </cell>
          <cell r="D86" t="str">
            <v>ЮЛЯ</v>
          </cell>
          <cell r="E86">
            <v>1993</v>
          </cell>
          <cell r="F86" t="str">
            <v>Vesta</v>
          </cell>
          <cell r="G86">
            <v>80</v>
          </cell>
        </row>
        <row r="87">
          <cell r="A87">
            <v>15015</v>
          </cell>
          <cell r="B87" t="str">
            <v>Ж</v>
          </cell>
          <cell r="C87" t="str">
            <v>ЯКОВЛЕВА</v>
          </cell>
          <cell r="D87" t="str">
            <v>МАРИЯ</v>
          </cell>
          <cell r="E87">
            <v>1991</v>
          </cell>
          <cell r="F87" t="str">
            <v>Vesta</v>
          </cell>
          <cell r="G87">
            <v>80</v>
          </cell>
        </row>
        <row r="88">
          <cell r="A88">
            <v>15016</v>
          </cell>
          <cell r="B88" t="str">
            <v>Ж</v>
          </cell>
          <cell r="C88" t="str">
            <v>ЯКОВЛЕВА</v>
          </cell>
          <cell r="D88" t="str">
            <v>КАТЯ</v>
          </cell>
          <cell r="E88">
            <v>1997</v>
          </cell>
          <cell r="F88" t="str">
            <v>Vesta</v>
          </cell>
          <cell r="G88">
            <v>80</v>
          </cell>
        </row>
        <row r="89">
          <cell r="A89">
            <v>15017</v>
          </cell>
          <cell r="B89" t="str">
            <v>М</v>
          </cell>
          <cell r="C89" t="str">
            <v>АННЕНКОВ</v>
          </cell>
          <cell r="D89" t="str">
            <v>ЕГОР</v>
          </cell>
          <cell r="E89">
            <v>1998</v>
          </cell>
          <cell r="F89" t="str">
            <v>Vesta</v>
          </cell>
          <cell r="G89">
            <v>80</v>
          </cell>
        </row>
        <row r="90">
          <cell r="A90">
            <v>15018</v>
          </cell>
          <cell r="B90" t="str">
            <v>М</v>
          </cell>
          <cell r="C90" t="str">
            <v>БАЛАШОВ</v>
          </cell>
          <cell r="D90" t="str">
            <v>КОЛЯ</v>
          </cell>
          <cell r="E90">
            <v>1997</v>
          </cell>
          <cell r="F90" t="str">
            <v>Vesta</v>
          </cell>
          <cell r="G90">
            <v>80</v>
          </cell>
        </row>
        <row r="91">
          <cell r="A91">
            <v>15019</v>
          </cell>
          <cell r="B91" t="str">
            <v>М</v>
          </cell>
          <cell r="C91" t="str">
            <v>БРЕНАЙЗЕН</v>
          </cell>
          <cell r="D91" t="str">
            <v>ИЛЬЯ</v>
          </cell>
          <cell r="E91">
            <v>1968</v>
          </cell>
          <cell r="F91" t="str">
            <v>Vesta</v>
          </cell>
          <cell r="G91">
            <v>150</v>
          </cell>
        </row>
        <row r="92">
          <cell r="A92">
            <v>15020</v>
          </cell>
          <cell r="B92" t="str">
            <v>М</v>
          </cell>
          <cell r="C92" t="str">
            <v>БУЗОВ</v>
          </cell>
          <cell r="D92" t="str">
            <v>АЛЕКСЕЙ</v>
          </cell>
          <cell r="E92">
            <v>1995</v>
          </cell>
          <cell r="F92" t="str">
            <v>Vesta</v>
          </cell>
          <cell r="G92">
            <v>80</v>
          </cell>
        </row>
        <row r="93">
          <cell r="A93">
            <v>15021</v>
          </cell>
          <cell r="B93" t="str">
            <v>М</v>
          </cell>
          <cell r="C93" t="str">
            <v>ВОРОВИЧ</v>
          </cell>
          <cell r="D93" t="str">
            <v>КИРИЛЛ</v>
          </cell>
          <cell r="E93">
            <v>1997</v>
          </cell>
          <cell r="F93" t="str">
            <v>Vesta</v>
          </cell>
          <cell r="G93">
            <v>80</v>
          </cell>
        </row>
        <row r="94">
          <cell r="A94">
            <v>15022</v>
          </cell>
          <cell r="B94" t="str">
            <v>М</v>
          </cell>
          <cell r="C94" t="str">
            <v>ГРИГОРЬЕВ</v>
          </cell>
          <cell r="D94" t="str">
            <v>ЛЕОНИД</v>
          </cell>
          <cell r="E94">
            <v>1958</v>
          </cell>
          <cell r="F94" t="str">
            <v>Vesta</v>
          </cell>
          <cell r="G94">
            <v>150</v>
          </cell>
        </row>
        <row r="95">
          <cell r="A95">
            <v>15023</v>
          </cell>
          <cell r="B95" t="str">
            <v>М</v>
          </cell>
          <cell r="C95" t="str">
            <v>ГУЦКОВ</v>
          </cell>
          <cell r="D95" t="str">
            <v>ДИМА</v>
          </cell>
          <cell r="E95">
            <v>1992</v>
          </cell>
          <cell r="F95" t="str">
            <v>Vesta</v>
          </cell>
          <cell r="G95">
            <v>80</v>
          </cell>
        </row>
        <row r="96">
          <cell r="A96">
            <v>15024</v>
          </cell>
          <cell r="B96" t="str">
            <v>М</v>
          </cell>
          <cell r="C96" t="str">
            <v>ДОБРИЦКИЙ</v>
          </cell>
          <cell r="D96" t="str">
            <v>АЛЕКСАНДР</v>
          </cell>
          <cell r="E96">
            <v>1966</v>
          </cell>
          <cell r="F96" t="str">
            <v>Vesta</v>
          </cell>
          <cell r="G96">
            <v>150</v>
          </cell>
        </row>
        <row r="97">
          <cell r="A97">
            <v>15025</v>
          </cell>
          <cell r="B97" t="str">
            <v>М</v>
          </cell>
          <cell r="C97" t="str">
            <v>ДУДНИКОВ</v>
          </cell>
          <cell r="D97" t="str">
            <v>РОМА</v>
          </cell>
          <cell r="E97">
            <v>1993</v>
          </cell>
          <cell r="F97" t="str">
            <v>Vesta</v>
          </cell>
          <cell r="G97">
            <v>80</v>
          </cell>
        </row>
        <row r="98">
          <cell r="A98">
            <v>15026</v>
          </cell>
          <cell r="B98" t="str">
            <v>М</v>
          </cell>
          <cell r="C98" t="str">
            <v>ЗИМИН</v>
          </cell>
          <cell r="D98" t="str">
            <v>АЛЕКСАНДР</v>
          </cell>
          <cell r="E98">
            <v>1995</v>
          </cell>
          <cell r="F98" t="str">
            <v>Vesta</v>
          </cell>
          <cell r="G98">
            <v>80</v>
          </cell>
        </row>
        <row r="99">
          <cell r="A99">
            <v>15027</v>
          </cell>
          <cell r="B99" t="str">
            <v>М</v>
          </cell>
          <cell r="C99" t="str">
            <v>КАЛУГИН</v>
          </cell>
          <cell r="D99" t="str">
            <v>СЕРГЕЙ</v>
          </cell>
          <cell r="E99">
            <v>1986</v>
          </cell>
          <cell r="F99" t="str">
            <v>Vesta</v>
          </cell>
          <cell r="G99">
            <v>150</v>
          </cell>
        </row>
        <row r="100">
          <cell r="A100">
            <v>15028</v>
          </cell>
          <cell r="B100" t="str">
            <v>М</v>
          </cell>
          <cell r="C100" t="str">
            <v>КАЧОРОВСКИЙ</v>
          </cell>
          <cell r="D100" t="str">
            <v>ВАСИЛИЙ</v>
          </cell>
          <cell r="E100">
            <v>1997</v>
          </cell>
          <cell r="F100" t="str">
            <v>Vesta</v>
          </cell>
          <cell r="G100">
            <v>80</v>
          </cell>
        </row>
        <row r="101">
          <cell r="A101">
            <v>15029</v>
          </cell>
          <cell r="B101" t="str">
            <v>М</v>
          </cell>
          <cell r="C101" t="str">
            <v xml:space="preserve">КУРДЮМОВ </v>
          </cell>
          <cell r="D101" t="str">
            <v>СЕРГЕЙ</v>
          </cell>
          <cell r="E101">
            <v>1994</v>
          </cell>
          <cell r="F101" t="str">
            <v>Vesta</v>
          </cell>
          <cell r="G101">
            <v>80</v>
          </cell>
        </row>
        <row r="102">
          <cell r="A102">
            <v>15030</v>
          </cell>
          <cell r="B102" t="str">
            <v>М</v>
          </cell>
          <cell r="C102" t="str">
            <v>ЛУКАШЕВИЧ</v>
          </cell>
          <cell r="D102" t="str">
            <v>АНТОН</v>
          </cell>
          <cell r="E102">
            <v>2000</v>
          </cell>
          <cell r="F102" t="str">
            <v>Vesta</v>
          </cell>
          <cell r="G102">
            <v>80</v>
          </cell>
        </row>
        <row r="103">
          <cell r="A103">
            <v>15031</v>
          </cell>
          <cell r="B103" t="str">
            <v>М</v>
          </cell>
          <cell r="C103" t="str">
            <v xml:space="preserve">ПЕТРОВ </v>
          </cell>
          <cell r="D103" t="str">
            <v>МИША</v>
          </cell>
          <cell r="E103">
            <v>1999</v>
          </cell>
          <cell r="F103" t="str">
            <v>Vesta</v>
          </cell>
          <cell r="G103">
            <v>80</v>
          </cell>
        </row>
        <row r="104">
          <cell r="A104">
            <v>15032</v>
          </cell>
          <cell r="B104" t="str">
            <v>М</v>
          </cell>
          <cell r="C104" t="str">
            <v xml:space="preserve">ПЕТРОВ </v>
          </cell>
          <cell r="D104" t="str">
            <v>АНТОН</v>
          </cell>
          <cell r="E104">
            <v>2000</v>
          </cell>
          <cell r="F104" t="str">
            <v>Vesta</v>
          </cell>
          <cell r="G104">
            <v>80</v>
          </cell>
        </row>
        <row r="105">
          <cell r="A105">
            <v>15033</v>
          </cell>
          <cell r="B105" t="str">
            <v>М</v>
          </cell>
          <cell r="C105" t="str">
            <v>РАЗМЁТОВ</v>
          </cell>
          <cell r="D105" t="str">
            <v>АНДРЕЙ</v>
          </cell>
          <cell r="E105">
            <v>1967</v>
          </cell>
          <cell r="F105" t="str">
            <v>Vesta</v>
          </cell>
          <cell r="G105">
            <v>150</v>
          </cell>
        </row>
        <row r="106">
          <cell r="A106">
            <v>15034</v>
          </cell>
          <cell r="B106" t="str">
            <v>М</v>
          </cell>
          <cell r="C106" t="str">
            <v>САМОЙЛОВ</v>
          </cell>
          <cell r="D106" t="str">
            <v>МИТЯ</v>
          </cell>
          <cell r="E106">
            <v>1996</v>
          </cell>
          <cell r="F106" t="str">
            <v>Vesta</v>
          </cell>
          <cell r="G106">
            <v>80</v>
          </cell>
        </row>
        <row r="107">
          <cell r="A107">
            <v>15035</v>
          </cell>
          <cell r="B107" t="str">
            <v>М</v>
          </cell>
          <cell r="C107" t="str">
            <v>ТУЗЕЕВ</v>
          </cell>
          <cell r="D107" t="str">
            <v>МИХАИЛ</v>
          </cell>
          <cell r="E107">
            <v>1994</v>
          </cell>
          <cell r="F107" t="str">
            <v>Vesta</v>
          </cell>
          <cell r="G107">
            <v>80</v>
          </cell>
        </row>
        <row r="108">
          <cell r="A108">
            <v>15036</v>
          </cell>
          <cell r="B108" t="str">
            <v>М</v>
          </cell>
          <cell r="C108" t="str">
            <v>ФЁДОРОВ</v>
          </cell>
          <cell r="D108" t="str">
            <v>КИРИЛЛ</v>
          </cell>
          <cell r="E108">
            <v>1995</v>
          </cell>
          <cell r="F108" t="str">
            <v>Vesta</v>
          </cell>
          <cell r="G108">
            <v>80</v>
          </cell>
        </row>
        <row r="109">
          <cell r="A109">
            <v>16001</v>
          </cell>
          <cell r="B109" t="str">
            <v>Ж</v>
          </cell>
          <cell r="C109" t="str">
            <v>БЕКТАШЕВА</v>
          </cell>
          <cell r="D109" t="str">
            <v>АРИНА</v>
          </cell>
          <cell r="E109">
            <v>1999</v>
          </cell>
          <cell r="F109" t="str">
            <v>Азимут</v>
          </cell>
          <cell r="G109">
            <v>80</v>
          </cell>
        </row>
        <row r="110">
          <cell r="A110">
            <v>16002</v>
          </cell>
          <cell r="B110" t="str">
            <v>Ж</v>
          </cell>
          <cell r="C110" t="str">
            <v>ВАСИЛЬЕВА</v>
          </cell>
          <cell r="D110" t="str">
            <v>ВАЛЕНТИНА</v>
          </cell>
          <cell r="E110">
            <v>1935</v>
          </cell>
          <cell r="F110" t="str">
            <v>Азимут</v>
          </cell>
          <cell r="G110">
            <v>20</v>
          </cell>
        </row>
        <row r="111">
          <cell r="A111">
            <v>16003</v>
          </cell>
          <cell r="B111" t="str">
            <v>Ж</v>
          </cell>
          <cell r="C111" t="str">
            <v>ВАСИЛЬЕВА</v>
          </cell>
          <cell r="D111" t="str">
            <v>ТАТЬЯНА</v>
          </cell>
          <cell r="E111">
            <v>1978</v>
          </cell>
          <cell r="F111" t="str">
            <v>Азимут</v>
          </cell>
          <cell r="G111">
            <v>150</v>
          </cell>
        </row>
        <row r="112">
          <cell r="A112">
            <v>16004</v>
          </cell>
          <cell r="B112" t="str">
            <v>Ж</v>
          </cell>
          <cell r="C112" t="str">
            <v>ВОЛКОВА</v>
          </cell>
          <cell r="D112" t="str">
            <v>ЕЛЕНА</v>
          </cell>
          <cell r="E112">
            <v>1991</v>
          </cell>
          <cell r="F112" t="str">
            <v>Азимут</v>
          </cell>
          <cell r="G112">
            <v>80</v>
          </cell>
        </row>
        <row r="113">
          <cell r="A113">
            <v>16005</v>
          </cell>
          <cell r="B113" t="str">
            <v>Ж</v>
          </cell>
          <cell r="C113" t="str">
            <v>ГАВРИЛОВА</v>
          </cell>
          <cell r="D113" t="str">
            <v>ОЛЬГА</v>
          </cell>
          <cell r="E113">
            <v>1958</v>
          </cell>
          <cell r="F113" t="str">
            <v>Азимут</v>
          </cell>
          <cell r="G113">
            <v>150</v>
          </cell>
        </row>
        <row r="114">
          <cell r="A114">
            <v>16006</v>
          </cell>
          <cell r="B114" t="str">
            <v>Ж</v>
          </cell>
          <cell r="C114" t="str">
            <v>ГАВРИЛЮК</v>
          </cell>
          <cell r="D114" t="str">
            <v>ДИАНА</v>
          </cell>
          <cell r="E114">
            <v>1998</v>
          </cell>
          <cell r="F114" t="str">
            <v>Азимут</v>
          </cell>
          <cell r="G114">
            <v>80</v>
          </cell>
        </row>
        <row r="115">
          <cell r="A115">
            <v>16007</v>
          </cell>
          <cell r="B115" t="str">
            <v>Ж</v>
          </cell>
          <cell r="C115" t="str">
            <v>ГАЙДРИК</v>
          </cell>
          <cell r="D115" t="str">
            <v>РАИСА</v>
          </cell>
          <cell r="E115">
            <v>1954</v>
          </cell>
          <cell r="F115" t="str">
            <v>Азимут</v>
          </cell>
          <cell r="G115">
            <v>20</v>
          </cell>
        </row>
        <row r="116">
          <cell r="A116">
            <v>16008</v>
          </cell>
          <cell r="B116" t="str">
            <v>Ж</v>
          </cell>
          <cell r="C116" t="str">
            <v>ГОЛОТНИК</v>
          </cell>
          <cell r="D116" t="str">
            <v>МАРИЯ</v>
          </cell>
          <cell r="E116">
            <v>1994</v>
          </cell>
          <cell r="F116" t="str">
            <v>Азимут</v>
          </cell>
          <cell r="G116">
            <v>80</v>
          </cell>
        </row>
        <row r="117">
          <cell r="A117">
            <v>16009</v>
          </cell>
          <cell r="B117" t="str">
            <v>Ж</v>
          </cell>
          <cell r="C117" t="str">
            <v>ГРУЗДЕВА</v>
          </cell>
          <cell r="D117" t="str">
            <v>ГАЛИНА</v>
          </cell>
          <cell r="E117">
            <v>1961</v>
          </cell>
          <cell r="F117" t="str">
            <v>Азимут</v>
          </cell>
          <cell r="G117">
            <v>150</v>
          </cell>
        </row>
        <row r="118">
          <cell r="A118">
            <v>16010</v>
          </cell>
          <cell r="B118" t="str">
            <v>Ж</v>
          </cell>
          <cell r="C118" t="str">
            <v>ГРЯЗНЕВИЧ</v>
          </cell>
          <cell r="D118" t="str">
            <v>ЕЛЕНА</v>
          </cell>
          <cell r="E118">
            <v>1956</v>
          </cell>
          <cell r="F118" t="str">
            <v>Азимут</v>
          </cell>
          <cell r="G118">
            <v>150</v>
          </cell>
        </row>
        <row r="119">
          <cell r="A119">
            <v>16011</v>
          </cell>
          <cell r="B119" t="str">
            <v>Ж</v>
          </cell>
          <cell r="C119" t="str">
            <v>ГУБАНОВА</v>
          </cell>
          <cell r="D119" t="str">
            <v>АННА</v>
          </cell>
          <cell r="E119">
            <v>1948</v>
          </cell>
          <cell r="F119" t="str">
            <v>Азимут</v>
          </cell>
          <cell r="G119">
            <v>0</v>
          </cell>
        </row>
        <row r="120">
          <cell r="A120">
            <v>16012</v>
          </cell>
          <cell r="B120" t="str">
            <v>Ж</v>
          </cell>
          <cell r="C120" t="str">
            <v>ГУРЛЕВА</v>
          </cell>
          <cell r="D120" t="str">
            <v>ОЛЬГА</v>
          </cell>
          <cell r="E120">
            <v>1969</v>
          </cell>
          <cell r="F120" t="str">
            <v>Азимут</v>
          </cell>
          <cell r="G120">
            <v>150</v>
          </cell>
        </row>
        <row r="121">
          <cell r="A121">
            <v>16013</v>
          </cell>
          <cell r="B121" t="str">
            <v>Ж</v>
          </cell>
          <cell r="C121" t="str">
            <v>ЕВТЮКОВА</v>
          </cell>
          <cell r="D121" t="str">
            <v>ВАЛЕНТИНА</v>
          </cell>
          <cell r="E121">
            <v>1964</v>
          </cell>
          <cell r="F121" t="str">
            <v>Азимут</v>
          </cell>
          <cell r="G121">
            <v>150</v>
          </cell>
        </row>
        <row r="122">
          <cell r="A122">
            <v>16014</v>
          </cell>
          <cell r="B122" t="str">
            <v>Ж</v>
          </cell>
          <cell r="C122" t="str">
            <v>ЖУКОВА</v>
          </cell>
          <cell r="D122" t="str">
            <v>ВАЛЕНТИНА</v>
          </cell>
          <cell r="E122">
            <v>1939</v>
          </cell>
          <cell r="F122" t="str">
            <v>Азимут</v>
          </cell>
          <cell r="G122">
            <v>0</v>
          </cell>
        </row>
        <row r="123">
          <cell r="A123">
            <v>16015</v>
          </cell>
          <cell r="B123" t="str">
            <v>Ж</v>
          </cell>
          <cell r="C123" t="str">
            <v>ЗАЛОГИНА</v>
          </cell>
          <cell r="D123" t="str">
            <v>ЕЛИЗАВЕТА</v>
          </cell>
          <cell r="E123">
            <v>2000</v>
          </cell>
          <cell r="F123" t="str">
            <v>Азимут</v>
          </cell>
          <cell r="G123">
            <v>80</v>
          </cell>
        </row>
        <row r="124">
          <cell r="A124">
            <v>16016</v>
          </cell>
          <cell r="B124" t="str">
            <v>Ж</v>
          </cell>
          <cell r="C124" t="str">
            <v>ЗАЧИНЯЕВА</v>
          </cell>
          <cell r="D124" t="str">
            <v>ИРИНА</v>
          </cell>
          <cell r="E124">
            <v>1959</v>
          </cell>
          <cell r="F124" t="str">
            <v>Азимут</v>
          </cell>
          <cell r="G124">
            <v>150</v>
          </cell>
        </row>
        <row r="125">
          <cell r="A125">
            <v>16017</v>
          </cell>
          <cell r="B125" t="str">
            <v>Ж</v>
          </cell>
          <cell r="C125" t="str">
            <v>ИЛЬЮЩЕНКО</v>
          </cell>
          <cell r="D125" t="str">
            <v>НАТАЛЬЯ</v>
          </cell>
          <cell r="E125">
            <v>1963</v>
          </cell>
          <cell r="F125" t="str">
            <v>Азимут</v>
          </cell>
          <cell r="G125">
            <v>150</v>
          </cell>
        </row>
        <row r="126">
          <cell r="A126">
            <v>16018</v>
          </cell>
          <cell r="B126" t="str">
            <v>Ж</v>
          </cell>
          <cell r="C126" t="str">
            <v>ИПАТОВА</v>
          </cell>
          <cell r="D126" t="str">
            <v>РАИСА</v>
          </cell>
          <cell r="E126">
            <v>1955</v>
          </cell>
          <cell r="F126" t="str">
            <v>Азимут</v>
          </cell>
          <cell r="G126">
            <v>150</v>
          </cell>
        </row>
        <row r="127">
          <cell r="A127">
            <v>16019</v>
          </cell>
          <cell r="B127" t="str">
            <v>Ж</v>
          </cell>
          <cell r="C127" t="str">
            <v>КАЗАКОВА</v>
          </cell>
          <cell r="D127" t="str">
            <v>ЕКАТЕРИНА</v>
          </cell>
          <cell r="E127">
            <v>1959</v>
          </cell>
          <cell r="F127" t="str">
            <v>Азимут</v>
          </cell>
          <cell r="G127">
            <v>150</v>
          </cell>
        </row>
        <row r="128">
          <cell r="A128">
            <v>16020</v>
          </cell>
          <cell r="B128" t="str">
            <v>Ж</v>
          </cell>
          <cell r="C128" t="str">
            <v>КАШИРИНА</v>
          </cell>
          <cell r="D128" t="str">
            <v>ЕЛЕНА</v>
          </cell>
          <cell r="E128">
            <v>1957</v>
          </cell>
          <cell r="F128" t="str">
            <v>Азимут</v>
          </cell>
          <cell r="G128">
            <v>150</v>
          </cell>
        </row>
        <row r="129">
          <cell r="A129">
            <v>16021</v>
          </cell>
          <cell r="B129" t="str">
            <v>Ж</v>
          </cell>
          <cell r="C129" t="str">
            <v>КИСЛАЯ</v>
          </cell>
          <cell r="D129" t="str">
            <v>ЭЛЬВИРА</v>
          </cell>
          <cell r="E129">
            <v>1970</v>
          </cell>
          <cell r="F129" t="str">
            <v>Азимут</v>
          </cell>
          <cell r="G129">
            <v>150</v>
          </cell>
        </row>
        <row r="130">
          <cell r="A130">
            <v>16022</v>
          </cell>
          <cell r="B130" t="str">
            <v>Ж</v>
          </cell>
          <cell r="C130" t="str">
            <v>КОНДРАШКИНА</v>
          </cell>
          <cell r="D130" t="str">
            <v>ЛИДИЯ</v>
          </cell>
          <cell r="E130">
            <v>1962</v>
          </cell>
          <cell r="F130" t="str">
            <v>Азимут</v>
          </cell>
          <cell r="G130">
            <v>150</v>
          </cell>
        </row>
        <row r="131">
          <cell r="A131">
            <v>16023</v>
          </cell>
          <cell r="B131" t="str">
            <v>Ж</v>
          </cell>
          <cell r="C131" t="str">
            <v>КОНОНОВА</v>
          </cell>
          <cell r="D131" t="str">
            <v>ЛЮБОВЬ</v>
          </cell>
          <cell r="E131">
            <v>1966</v>
          </cell>
          <cell r="F131" t="str">
            <v>Азимут</v>
          </cell>
          <cell r="G131">
            <v>150</v>
          </cell>
        </row>
        <row r="132">
          <cell r="A132">
            <v>16024</v>
          </cell>
          <cell r="B132" t="str">
            <v>Ж</v>
          </cell>
          <cell r="C132" t="str">
            <v>КОНОНОВА</v>
          </cell>
          <cell r="D132" t="str">
            <v>ИРИНА</v>
          </cell>
          <cell r="E132">
            <v>1991</v>
          </cell>
          <cell r="F132" t="str">
            <v>Азимут</v>
          </cell>
          <cell r="G132">
            <v>80</v>
          </cell>
        </row>
        <row r="133">
          <cell r="A133">
            <v>16025</v>
          </cell>
          <cell r="B133" t="str">
            <v>Ж</v>
          </cell>
          <cell r="C133" t="str">
            <v>КРАМОРОВА</v>
          </cell>
          <cell r="D133" t="str">
            <v>СОФЬЯ</v>
          </cell>
          <cell r="E133">
            <v>1995</v>
          </cell>
          <cell r="F133" t="str">
            <v>Азимут</v>
          </cell>
          <cell r="G133">
            <v>80</v>
          </cell>
        </row>
        <row r="134">
          <cell r="A134">
            <v>16026</v>
          </cell>
          <cell r="B134" t="str">
            <v>Ж</v>
          </cell>
          <cell r="C134" t="str">
            <v>КУЗНЕЦОВА</v>
          </cell>
          <cell r="D134" t="str">
            <v>ИРИНА</v>
          </cell>
          <cell r="E134">
            <v>1959</v>
          </cell>
          <cell r="F134" t="str">
            <v>Азимут</v>
          </cell>
          <cell r="G134">
            <v>150</v>
          </cell>
        </row>
        <row r="135">
          <cell r="A135">
            <v>16027</v>
          </cell>
          <cell r="B135" t="str">
            <v>Ж</v>
          </cell>
          <cell r="C135" t="str">
            <v>КУЛИНИЧ</v>
          </cell>
          <cell r="D135" t="str">
            <v>ЕКАТЕРИНА</v>
          </cell>
          <cell r="E135">
            <v>1993</v>
          </cell>
          <cell r="F135" t="str">
            <v>Азимут</v>
          </cell>
          <cell r="G135">
            <v>80</v>
          </cell>
        </row>
        <row r="136">
          <cell r="A136">
            <v>16028</v>
          </cell>
          <cell r="B136" t="str">
            <v>Ж</v>
          </cell>
          <cell r="C136" t="str">
            <v>КУНИЦКАЯ</v>
          </cell>
          <cell r="D136" t="str">
            <v>НАТАЛЬЯ</v>
          </cell>
          <cell r="E136">
            <v>1970</v>
          </cell>
          <cell r="F136" t="str">
            <v>Азимут</v>
          </cell>
          <cell r="G136">
            <v>150</v>
          </cell>
        </row>
        <row r="137">
          <cell r="A137">
            <v>16029</v>
          </cell>
          <cell r="B137" t="str">
            <v>Ж</v>
          </cell>
          <cell r="C137" t="str">
            <v>КУРНЫКИНА</v>
          </cell>
          <cell r="D137" t="str">
            <v>АЛЕКСАНДРА</v>
          </cell>
          <cell r="E137">
            <v>1994</v>
          </cell>
          <cell r="F137" t="str">
            <v>Азимут</v>
          </cell>
          <cell r="G137">
            <v>80</v>
          </cell>
        </row>
        <row r="138">
          <cell r="A138">
            <v>16030</v>
          </cell>
          <cell r="B138" t="str">
            <v>Ж</v>
          </cell>
          <cell r="C138" t="str">
            <v>ЛИСЕЙЦЕВА</v>
          </cell>
          <cell r="D138" t="str">
            <v>НАТАЛЬЯ</v>
          </cell>
          <cell r="E138">
            <v>2000</v>
          </cell>
          <cell r="F138" t="str">
            <v>Азимут</v>
          </cell>
          <cell r="G138">
            <v>80</v>
          </cell>
        </row>
        <row r="139">
          <cell r="A139">
            <v>16031</v>
          </cell>
          <cell r="B139" t="str">
            <v>Ж</v>
          </cell>
          <cell r="C139" t="str">
            <v>ЛОМОВА</v>
          </cell>
          <cell r="D139" t="str">
            <v>ИРИНА</v>
          </cell>
          <cell r="E139">
            <v>1957</v>
          </cell>
          <cell r="F139" t="str">
            <v>Азимут</v>
          </cell>
          <cell r="G139">
            <v>150</v>
          </cell>
        </row>
        <row r="140">
          <cell r="A140">
            <v>16032</v>
          </cell>
          <cell r="B140" t="str">
            <v>Ж</v>
          </cell>
          <cell r="C140" t="str">
            <v>ЛЫЧАГИНА</v>
          </cell>
          <cell r="D140" t="str">
            <v>ГАЛИНА</v>
          </cell>
          <cell r="E140">
            <v>1966</v>
          </cell>
          <cell r="F140" t="str">
            <v>Азимут</v>
          </cell>
          <cell r="G140">
            <v>150</v>
          </cell>
        </row>
        <row r="141">
          <cell r="A141">
            <v>16033</v>
          </cell>
          <cell r="B141" t="str">
            <v>Ж</v>
          </cell>
          <cell r="C141" t="str">
            <v>МАКАРОВА</v>
          </cell>
          <cell r="D141" t="str">
            <v>ВЕРА</v>
          </cell>
          <cell r="E141">
            <v>1997</v>
          </cell>
          <cell r="F141" t="str">
            <v>Азимут</v>
          </cell>
          <cell r="G141">
            <v>80</v>
          </cell>
        </row>
        <row r="142">
          <cell r="A142">
            <v>16034</v>
          </cell>
          <cell r="B142" t="str">
            <v>Ж</v>
          </cell>
          <cell r="C142" t="str">
            <v>МАКОВКИНА</v>
          </cell>
          <cell r="D142" t="str">
            <v>ТАТЬЯНА</v>
          </cell>
          <cell r="E142">
            <v>1987</v>
          </cell>
          <cell r="F142" t="str">
            <v>Азимут</v>
          </cell>
          <cell r="G142">
            <v>150</v>
          </cell>
        </row>
        <row r="143">
          <cell r="A143">
            <v>16035</v>
          </cell>
          <cell r="B143" t="str">
            <v>Ж</v>
          </cell>
          <cell r="C143" t="str">
            <v>МАЛИНИНА</v>
          </cell>
          <cell r="D143" t="str">
            <v>НАДЕЖДА</v>
          </cell>
          <cell r="E143">
            <v>1949</v>
          </cell>
          <cell r="F143" t="str">
            <v>Азимут</v>
          </cell>
          <cell r="G143">
            <v>20</v>
          </cell>
        </row>
        <row r="144">
          <cell r="A144">
            <v>16036</v>
          </cell>
          <cell r="B144" t="str">
            <v>Ж</v>
          </cell>
          <cell r="C144" t="str">
            <v>МАЛОВА</v>
          </cell>
          <cell r="D144" t="str">
            <v>МАРИЯ</v>
          </cell>
          <cell r="E144">
            <v>1939</v>
          </cell>
          <cell r="F144" t="str">
            <v>Азимут</v>
          </cell>
          <cell r="G144">
            <v>20</v>
          </cell>
        </row>
        <row r="145">
          <cell r="A145">
            <v>16037</v>
          </cell>
          <cell r="B145" t="str">
            <v>Ж</v>
          </cell>
          <cell r="C145" t="str">
            <v>МИЛОВА</v>
          </cell>
          <cell r="D145" t="str">
            <v>ЛИДИЯ</v>
          </cell>
          <cell r="E145">
            <v>1936</v>
          </cell>
          <cell r="F145" t="str">
            <v>Азимут</v>
          </cell>
          <cell r="G145">
            <v>0</v>
          </cell>
        </row>
        <row r="146">
          <cell r="A146">
            <v>16038</v>
          </cell>
          <cell r="B146" t="str">
            <v>Ж</v>
          </cell>
          <cell r="C146" t="str">
            <v>МИНИНА</v>
          </cell>
          <cell r="D146" t="str">
            <v>НИНА</v>
          </cell>
          <cell r="E146">
            <v>1953</v>
          </cell>
          <cell r="F146" t="str">
            <v>Азимут</v>
          </cell>
          <cell r="G146">
            <v>20</v>
          </cell>
        </row>
        <row r="147">
          <cell r="A147">
            <v>16039</v>
          </cell>
          <cell r="B147" t="str">
            <v>Ж</v>
          </cell>
          <cell r="C147" t="str">
            <v>НИКИТИНА</v>
          </cell>
          <cell r="D147" t="str">
            <v>НАТАЛЬЯ</v>
          </cell>
          <cell r="E147">
            <v>1952</v>
          </cell>
          <cell r="F147" t="str">
            <v>Азимут</v>
          </cell>
          <cell r="G147">
            <v>20</v>
          </cell>
        </row>
        <row r="148">
          <cell r="A148">
            <v>16040</v>
          </cell>
          <cell r="B148" t="str">
            <v>Ж</v>
          </cell>
          <cell r="C148" t="str">
            <v>НИКОЛАЕВА</v>
          </cell>
          <cell r="D148" t="str">
            <v>КРИСТИНА</v>
          </cell>
          <cell r="E148">
            <v>2001</v>
          </cell>
          <cell r="F148" t="str">
            <v>Азимут</v>
          </cell>
          <cell r="G148">
            <v>80</v>
          </cell>
        </row>
        <row r="149">
          <cell r="A149">
            <v>16041</v>
          </cell>
          <cell r="B149" t="str">
            <v>Ж</v>
          </cell>
          <cell r="C149" t="str">
            <v>ПАВЛОВА</v>
          </cell>
          <cell r="D149" t="str">
            <v>МАРИНА</v>
          </cell>
          <cell r="E149">
            <v>1955</v>
          </cell>
          <cell r="F149" t="str">
            <v>Азимут</v>
          </cell>
          <cell r="G149">
            <v>150</v>
          </cell>
        </row>
        <row r="150">
          <cell r="A150">
            <v>16042</v>
          </cell>
          <cell r="B150" t="str">
            <v>Ж</v>
          </cell>
          <cell r="C150" t="str">
            <v>ПАВЛОВА</v>
          </cell>
          <cell r="D150" t="str">
            <v>АННА</v>
          </cell>
          <cell r="E150">
            <v>2000</v>
          </cell>
          <cell r="F150" t="str">
            <v>Азимут</v>
          </cell>
          <cell r="G150">
            <v>80</v>
          </cell>
        </row>
        <row r="151">
          <cell r="A151">
            <v>16043</v>
          </cell>
          <cell r="B151" t="str">
            <v>Ж</v>
          </cell>
          <cell r="C151" t="str">
            <v>ПЕТРОВА</v>
          </cell>
          <cell r="D151" t="str">
            <v>ТАТЬЯНА</v>
          </cell>
          <cell r="E151">
            <v>1953</v>
          </cell>
          <cell r="F151" t="str">
            <v>Азимут</v>
          </cell>
          <cell r="G151">
            <v>20</v>
          </cell>
        </row>
        <row r="152">
          <cell r="A152">
            <v>16044</v>
          </cell>
          <cell r="B152" t="str">
            <v>Ж</v>
          </cell>
          <cell r="C152" t="str">
            <v xml:space="preserve">ПЕТРОВА </v>
          </cell>
          <cell r="D152" t="str">
            <v>МАРГАРИТА</v>
          </cell>
          <cell r="E152">
            <v>1999</v>
          </cell>
          <cell r="F152" t="str">
            <v>Азимут</v>
          </cell>
          <cell r="G152">
            <v>80</v>
          </cell>
        </row>
        <row r="153">
          <cell r="A153">
            <v>16045</v>
          </cell>
          <cell r="B153" t="str">
            <v>Ж</v>
          </cell>
          <cell r="C153" t="str">
            <v>ПЕТСОН</v>
          </cell>
          <cell r="D153" t="str">
            <v>ВАЛЕНТИНА</v>
          </cell>
          <cell r="E153">
            <v>1973</v>
          </cell>
          <cell r="F153" t="str">
            <v>Азимут</v>
          </cell>
          <cell r="G153">
            <v>150</v>
          </cell>
        </row>
        <row r="154">
          <cell r="A154">
            <v>16046</v>
          </cell>
          <cell r="B154" t="str">
            <v>Ж</v>
          </cell>
          <cell r="C154" t="str">
            <v xml:space="preserve">ПИМЕНОВА </v>
          </cell>
          <cell r="D154" t="str">
            <v>НАДЕЖДА</v>
          </cell>
          <cell r="E154">
            <v>1998</v>
          </cell>
          <cell r="F154" t="str">
            <v>Азимут</v>
          </cell>
          <cell r="G154">
            <v>80</v>
          </cell>
        </row>
        <row r="155">
          <cell r="A155">
            <v>16047</v>
          </cell>
          <cell r="B155" t="str">
            <v>Ж</v>
          </cell>
          <cell r="C155" t="str">
            <v>ПОЖИДАЕВА</v>
          </cell>
          <cell r="D155" t="str">
            <v>ОЛЬГА</v>
          </cell>
          <cell r="E155">
            <v>1955</v>
          </cell>
          <cell r="F155" t="str">
            <v>Азимут</v>
          </cell>
          <cell r="G155">
            <v>0</v>
          </cell>
        </row>
        <row r="156">
          <cell r="A156">
            <v>16048</v>
          </cell>
          <cell r="B156" t="str">
            <v>Ж</v>
          </cell>
          <cell r="C156" t="str">
            <v>ПРОСУНЦОВА</v>
          </cell>
          <cell r="D156" t="str">
            <v>АЛЛА</v>
          </cell>
          <cell r="E156">
            <v>1951</v>
          </cell>
          <cell r="F156" t="str">
            <v>Азимут</v>
          </cell>
          <cell r="G156">
            <v>20</v>
          </cell>
        </row>
        <row r="157">
          <cell r="A157">
            <v>16049</v>
          </cell>
          <cell r="B157" t="str">
            <v>Ж</v>
          </cell>
          <cell r="C157" t="str">
            <v>РЯЗАНЦЕВА</v>
          </cell>
          <cell r="D157" t="str">
            <v>ЗИНАИДА</v>
          </cell>
          <cell r="E157">
            <v>1941</v>
          </cell>
          <cell r="F157" t="str">
            <v>Азимут</v>
          </cell>
          <cell r="G157">
            <v>20</v>
          </cell>
        </row>
        <row r="158">
          <cell r="A158">
            <v>16050</v>
          </cell>
          <cell r="B158" t="str">
            <v>Ж</v>
          </cell>
          <cell r="C158" t="str">
            <v>САФРОНОВА</v>
          </cell>
          <cell r="D158" t="str">
            <v>ЛЮДМИЛА</v>
          </cell>
          <cell r="E158">
            <v>1953</v>
          </cell>
          <cell r="F158" t="str">
            <v>Азимут</v>
          </cell>
          <cell r="G158">
            <v>20</v>
          </cell>
        </row>
        <row r="159">
          <cell r="A159">
            <v>16051</v>
          </cell>
          <cell r="B159" t="str">
            <v>Ж</v>
          </cell>
          <cell r="C159" t="str">
            <v>СЕМЁНОВА</v>
          </cell>
          <cell r="D159" t="str">
            <v>АННА</v>
          </cell>
          <cell r="E159">
            <v>1929</v>
          </cell>
          <cell r="F159" t="str">
            <v>Азимут</v>
          </cell>
          <cell r="G159">
            <v>0</v>
          </cell>
        </row>
        <row r="160">
          <cell r="A160">
            <v>16052</v>
          </cell>
          <cell r="B160" t="str">
            <v>Ж</v>
          </cell>
          <cell r="C160" t="str">
            <v>СЕМЁНОВА</v>
          </cell>
          <cell r="D160" t="str">
            <v>ЕЛЕНА</v>
          </cell>
          <cell r="E160">
            <v>1960</v>
          </cell>
          <cell r="F160" t="str">
            <v>Азимут</v>
          </cell>
          <cell r="G160">
            <v>150</v>
          </cell>
        </row>
        <row r="161">
          <cell r="A161">
            <v>16053</v>
          </cell>
          <cell r="B161" t="str">
            <v>Ж</v>
          </cell>
          <cell r="C161" t="str">
            <v>СИНИЦЫНА</v>
          </cell>
          <cell r="D161" t="str">
            <v>ДАРЬЯ</v>
          </cell>
          <cell r="E161">
            <v>1998</v>
          </cell>
          <cell r="F161" t="str">
            <v>Азимут</v>
          </cell>
          <cell r="G161">
            <v>80</v>
          </cell>
        </row>
        <row r="162">
          <cell r="A162">
            <v>16054</v>
          </cell>
          <cell r="B162" t="str">
            <v>Ж</v>
          </cell>
          <cell r="C162" t="str">
            <v>СМИРНОВА</v>
          </cell>
          <cell r="D162" t="str">
            <v>ТАТЬЯНА</v>
          </cell>
          <cell r="E162">
            <v>1935</v>
          </cell>
          <cell r="F162" t="str">
            <v>Азимут</v>
          </cell>
          <cell r="G162">
            <v>20</v>
          </cell>
        </row>
        <row r="163">
          <cell r="A163">
            <v>16055</v>
          </cell>
          <cell r="B163" t="str">
            <v>Ж</v>
          </cell>
          <cell r="C163" t="str">
            <v>СОКОЛОВА</v>
          </cell>
          <cell r="D163" t="str">
            <v>СВЕТЛАНА</v>
          </cell>
          <cell r="E163">
            <v>1963</v>
          </cell>
          <cell r="F163" t="str">
            <v>Азимут</v>
          </cell>
          <cell r="G163">
            <v>150</v>
          </cell>
        </row>
        <row r="164">
          <cell r="A164">
            <v>16056</v>
          </cell>
          <cell r="B164" t="str">
            <v>Ж</v>
          </cell>
          <cell r="C164" t="str">
            <v>СОСНИНА</v>
          </cell>
          <cell r="D164" t="str">
            <v>НАТАЛЬЯ</v>
          </cell>
          <cell r="E164">
            <v>1961</v>
          </cell>
          <cell r="F164" t="str">
            <v>Азимут</v>
          </cell>
          <cell r="G164">
            <v>0</v>
          </cell>
        </row>
        <row r="165">
          <cell r="A165">
            <v>16057</v>
          </cell>
          <cell r="B165" t="str">
            <v>Ж</v>
          </cell>
          <cell r="C165" t="str">
            <v>СОТНИКОВА</v>
          </cell>
          <cell r="D165" t="str">
            <v>ТАМАРА</v>
          </cell>
          <cell r="E165">
            <v>1937</v>
          </cell>
          <cell r="F165" t="str">
            <v>Азимут</v>
          </cell>
          <cell r="G165">
            <v>20</v>
          </cell>
        </row>
        <row r="166">
          <cell r="A166">
            <v>16058</v>
          </cell>
          <cell r="B166" t="str">
            <v>Ж</v>
          </cell>
          <cell r="C166" t="str">
            <v>СОФЬИНА</v>
          </cell>
          <cell r="D166" t="str">
            <v>АННА</v>
          </cell>
          <cell r="E166">
            <v>1996</v>
          </cell>
          <cell r="F166" t="str">
            <v>Азимут</v>
          </cell>
          <cell r="G166">
            <v>80</v>
          </cell>
        </row>
        <row r="167">
          <cell r="A167">
            <v>16059</v>
          </cell>
          <cell r="B167" t="str">
            <v>Ж</v>
          </cell>
          <cell r="C167" t="str">
            <v>СРЕСЕЛИ</v>
          </cell>
          <cell r="D167" t="str">
            <v>ОЛЬГА</v>
          </cell>
          <cell r="E167">
            <v>1937</v>
          </cell>
          <cell r="F167" t="str">
            <v>Азимут</v>
          </cell>
          <cell r="G167">
            <v>20</v>
          </cell>
        </row>
        <row r="168">
          <cell r="A168">
            <v>16060</v>
          </cell>
          <cell r="B168" t="str">
            <v>Ж</v>
          </cell>
          <cell r="C168" t="str">
            <v>СТЕПАНЯНЦ</v>
          </cell>
          <cell r="D168" t="str">
            <v>ТАТЬЯНА</v>
          </cell>
          <cell r="E168">
            <v>1951</v>
          </cell>
          <cell r="F168" t="str">
            <v>Азимут</v>
          </cell>
          <cell r="G168">
            <v>20</v>
          </cell>
        </row>
        <row r="169">
          <cell r="A169">
            <v>16061</v>
          </cell>
          <cell r="B169" t="str">
            <v>Ж</v>
          </cell>
          <cell r="C169" t="str">
            <v>ТРЕТЬЯКОВА</v>
          </cell>
          <cell r="D169" t="str">
            <v>ТАТЬЯНА</v>
          </cell>
          <cell r="E169">
            <v>1953</v>
          </cell>
          <cell r="F169" t="str">
            <v>Азимут</v>
          </cell>
          <cell r="G169">
            <v>20</v>
          </cell>
        </row>
        <row r="170">
          <cell r="A170">
            <v>16062</v>
          </cell>
          <cell r="B170" t="str">
            <v>Ж</v>
          </cell>
          <cell r="C170" t="str">
            <v>ТЫВИНА</v>
          </cell>
          <cell r="D170" t="str">
            <v>МАРИЯ</v>
          </cell>
          <cell r="E170">
            <v>1994</v>
          </cell>
          <cell r="F170" t="str">
            <v>Азимут</v>
          </cell>
          <cell r="G170">
            <v>80</v>
          </cell>
        </row>
        <row r="171">
          <cell r="A171">
            <v>16063</v>
          </cell>
          <cell r="B171" t="str">
            <v>Ж</v>
          </cell>
          <cell r="C171" t="str">
            <v>ФАТЬЯНОВА</v>
          </cell>
          <cell r="D171" t="str">
            <v>ЕЛИЗАВЕТА</v>
          </cell>
          <cell r="E171">
            <v>1998</v>
          </cell>
          <cell r="F171" t="str">
            <v>Азимут</v>
          </cell>
          <cell r="G171">
            <v>80</v>
          </cell>
        </row>
        <row r="172">
          <cell r="A172">
            <v>16064</v>
          </cell>
          <cell r="B172" t="str">
            <v>Ж</v>
          </cell>
          <cell r="C172" t="str">
            <v>ФИРСОВА</v>
          </cell>
          <cell r="D172" t="str">
            <v>ТАМАРА</v>
          </cell>
          <cell r="E172">
            <v>1957</v>
          </cell>
          <cell r="F172" t="str">
            <v>Азимут</v>
          </cell>
          <cell r="G172">
            <v>150</v>
          </cell>
        </row>
        <row r="173">
          <cell r="A173">
            <v>16065</v>
          </cell>
          <cell r="B173" t="str">
            <v>Ж</v>
          </cell>
          <cell r="C173" t="str">
            <v>ХАФИЗОВА</v>
          </cell>
          <cell r="D173" t="str">
            <v>ИНГА</v>
          </cell>
          <cell r="E173">
            <v>1988</v>
          </cell>
          <cell r="F173" t="str">
            <v>Азимут</v>
          </cell>
          <cell r="G173">
            <v>80</v>
          </cell>
        </row>
        <row r="174">
          <cell r="A174">
            <v>16066</v>
          </cell>
          <cell r="B174" t="str">
            <v>Ж</v>
          </cell>
          <cell r="C174" t="str">
            <v>ХАФИЗОВА</v>
          </cell>
          <cell r="D174" t="str">
            <v>ВЛАДИЛЕНА</v>
          </cell>
          <cell r="E174">
            <v>1999</v>
          </cell>
          <cell r="F174" t="str">
            <v>Азимут</v>
          </cell>
          <cell r="G174">
            <v>80</v>
          </cell>
        </row>
        <row r="175">
          <cell r="A175">
            <v>16067</v>
          </cell>
          <cell r="B175" t="str">
            <v>Ж</v>
          </cell>
          <cell r="C175" t="str">
            <v xml:space="preserve">ХОТЕЕВА </v>
          </cell>
          <cell r="D175" t="str">
            <v>МАРГАРИТА</v>
          </cell>
          <cell r="E175">
            <v>1998</v>
          </cell>
          <cell r="F175" t="str">
            <v>Азимут</v>
          </cell>
          <cell r="G175">
            <v>80</v>
          </cell>
        </row>
        <row r="176">
          <cell r="A176">
            <v>16068</v>
          </cell>
          <cell r="B176" t="str">
            <v>Ж</v>
          </cell>
          <cell r="C176" t="str">
            <v xml:space="preserve">ЦВЕТКОВА </v>
          </cell>
          <cell r="D176" t="str">
            <v>КРИСТИНА</v>
          </cell>
          <cell r="E176">
            <v>1998</v>
          </cell>
          <cell r="F176" t="str">
            <v>Азимут</v>
          </cell>
          <cell r="G176">
            <v>80</v>
          </cell>
        </row>
        <row r="177">
          <cell r="A177">
            <v>16069</v>
          </cell>
          <cell r="B177" t="str">
            <v>Ж</v>
          </cell>
          <cell r="C177" t="str">
            <v>ЦЫПКИНА</v>
          </cell>
          <cell r="D177" t="str">
            <v>ГАЛИНА</v>
          </cell>
          <cell r="E177">
            <v>1935</v>
          </cell>
          <cell r="F177" t="str">
            <v>Азимут</v>
          </cell>
          <cell r="G177">
            <v>20</v>
          </cell>
        </row>
        <row r="178">
          <cell r="A178">
            <v>16070</v>
          </cell>
          <cell r="B178" t="str">
            <v>Ж</v>
          </cell>
          <cell r="C178" t="str">
            <v>ЧАБАНОВА</v>
          </cell>
          <cell r="D178" t="str">
            <v>АЛИНА</v>
          </cell>
          <cell r="E178">
            <v>1999</v>
          </cell>
          <cell r="F178" t="str">
            <v>Азимут</v>
          </cell>
          <cell r="G178">
            <v>80</v>
          </cell>
        </row>
        <row r="179">
          <cell r="A179">
            <v>16071</v>
          </cell>
          <cell r="B179" t="str">
            <v>Ж</v>
          </cell>
          <cell r="C179" t="str">
            <v>ШЕК-ИОВСЕПЯНЦ</v>
          </cell>
          <cell r="D179" t="str">
            <v>ЕЛЕНА</v>
          </cell>
          <cell r="E179">
            <v>1954</v>
          </cell>
          <cell r="F179" t="str">
            <v>Азимут</v>
          </cell>
          <cell r="G179">
            <v>20</v>
          </cell>
        </row>
        <row r="180">
          <cell r="A180">
            <v>16072</v>
          </cell>
          <cell r="B180" t="str">
            <v>Ж</v>
          </cell>
          <cell r="C180" t="str">
            <v>ШЕЛЁХИНА</v>
          </cell>
          <cell r="D180" t="str">
            <v>ГЕЛЕНА</v>
          </cell>
          <cell r="E180">
            <v>1969</v>
          </cell>
          <cell r="F180" t="str">
            <v>Азимут</v>
          </cell>
          <cell r="G180">
            <v>150</v>
          </cell>
        </row>
        <row r="181">
          <cell r="A181">
            <v>16073</v>
          </cell>
          <cell r="B181" t="str">
            <v>Ж</v>
          </cell>
          <cell r="C181" t="str">
            <v>ШИЛКИНА</v>
          </cell>
          <cell r="D181" t="str">
            <v>КСЕНИЯ</v>
          </cell>
          <cell r="E181">
            <v>1999</v>
          </cell>
          <cell r="F181" t="str">
            <v>Азимут</v>
          </cell>
          <cell r="G181">
            <v>80</v>
          </cell>
        </row>
        <row r="182">
          <cell r="A182">
            <v>16074</v>
          </cell>
          <cell r="B182" t="str">
            <v>Ж</v>
          </cell>
          <cell r="C182" t="str">
            <v>ШУМСКАЯ</v>
          </cell>
          <cell r="D182" t="str">
            <v>ВАЛЕРИЯ</v>
          </cell>
          <cell r="E182">
            <v>1967</v>
          </cell>
          <cell r="F182" t="str">
            <v>Азимут</v>
          </cell>
          <cell r="G182">
            <v>150</v>
          </cell>
        </row>
        <row r="183">
          <cell r="A183">
            <v>16075</v>
          </cell>
          <cell r="B183" t="str">
            <v>Ж</v>
          </cell>
          <cell r="C183" t="str">
            <v>ШУСТРОВА</v>
          </cell>
          <cell r="D183" t="str">
            <v>ОЛЬГА</v>
          </cell>
          <cell r="E183">
            <v>1958</v>
          </cell>
          <cell r="F183" t="str">
            <v>Азимут</v>
          </cell>
          <cell r="G183">
            <v>150</v>
          </cell>
        </row>
        <row r="184">
          <cell r="A184">
            <v>16076</v>
          </cell>
          <cell r="B184" t="str">
            <v>Ж</v>
          </cell>
          <cell r="C184" t="str">
            <v>ЩЕРБИНА</v>
          </cell>
          <cell r="D184" t="str">
            <v>МАРИЯ</v>
          </cell>
          <cell r="E184">
            <v>1996</v>
          </cell>
          <cell r="F184" t="str">
            <v>Азимут</v>
          </cell>
          <cell r="G184">
            <v>80</v>
          </cell>
        </row>
        <row r="185">
          <cell r="A185">
            <v>16077</v>
          </cell>
          <cell r="B185" t="str">
            <v>Ж</v>
          </cell>
          <cell r="C185" t="str">
            <v>ЯКОВЛЕВА</v>
          </cell>
          <cell r="D185" t="str">
            <v>ЕКАТЕРИНА</v>
          </cell>
          <cell r="E185">
            <v>1995</v>
          </cell>
          <cell r="F185" t="str">
            <v>Азимут</v>
          </cell>
          <cell r="G185">
            <v>80</v>
          </cell>
        </row>
        <row r="186">
          <cell r="A186">
            <v>16078</v>
          </cell>
          <cell r="B186" t="str">
            <v>Ж</v>
          </cell>
          <cell r="C186" t="str">
            <v>ЯШУКОВА</v>
          </cell>
          <cell r="D186" t="str">
            <v>НАТАЛЬЯ</v>
          </cell>
          <cell r="E186">
            <v>1956</v>
          </cell>
          <cell r="F186" t="str">
            <v>Азимут</v>
          </cell>
          <cell r="G186">
            <v>150</v>
          </cell>
        </row>
        <row r="187">
          <cell r="A187">
            <v>16079</v>
          </cell>
          <cell r="B187" t="str">
            <v>М</v>
          </cell>
          <cell r="C187" t="str">
            <v>АБОЗОВ</v>
          </cell>
          <cell r="D187" t="str">
            <v>АНАТОЛИЙ</v>
          </cell>
          <cell r="E187">
            <v>1953</v>
          </cell>
          <cell r="F187" t="str">
            <v>Азимут</v>
          </cell>
          <cell r="G187">
            <v>0</v>
          </cell>
        </row>
        <row r="188">
          <cell r="A188">
            <v>16080</v>
          </cell>
          <cell r="B188" t="str">
            <v>М</v>
          </cell>
          <cell r="C188" t="str">
            <v>АЛЕКСАНДРОВ</v>
          </cell>
          <cell r="D188" t="str">
            <v>ВИКТОР</v>
          </cell>
          <cell r="E188">
            <v>1964</v>
          </cell>
          <cell r="F188" t="str">
            <v>Азимут</v>
          </cell>
          <cell r="G188">
            <v>150</v>
          </cell>
        </row>
        <row r="189">
          <cell r="A189">
            <v>16081</v>
          </cell>
          <cell r="B189" t="str">
            <v>М</v>
          </cell>
          <cell r="C189" t="str">
            <v>АЛЕКСЕЕВ</v>
          </cell>
          <cell r="D189" t="str">
            <v>ЮРИЙ</v>
          </cell>
          <cell r="E189">
            <v>1944</v>
          </cell>
          <cell r="F189" t="str">
            <v>Азимут</v>
          </cell>
          <cell r="G189">
            <v>20</v>
          </cell>
        </row>
        <row r="190">
          <cell r="A190">
            <v>16082</v>
          </cell>
          <cell r="B190" t="str">
            <v>М</v>
          </cell>
          <cell r="C190" t="str">
            <v>АНАСТАСЬЕВ</v>
          </cell>
          <cell r="D190" t="str">
            <v>ВАЛЕНТИН</v>
          </cell>
          <cell r="E190">
            <v>1974</v>
          </cell>
          <cell r="F190" t="str">
            <v>Азимут</v>
          </cell>
          <cell r="G190">
            <v>150</v>
          </cell>
        </row>
        <row r="191">
          <cell r="A191">
            <v>16083</v>
          </cell>
          <cell r="B191" t="str">
            <v>М</v>
          </cell>
          <cell r="C191" t="str">
            <v>БАЗАНОВ</v>
          </cell>
          <cell r="D191" t="str">
            <v>АЛЕКСЕЙ</v>
          </cell>
          <cell r="E191">
            <v>1949</v>
          </cell>
          <cell r="F191" t="str">
            <v>Азимут</v>
          </cell>
          <cell r="G191">
            <v>20</v>
          </cell>
        </row>
        <row r="192">
          <cell r="A192">
            <v>16084</v>
          </cell>
          <cell r="B192" t="str">
            <v>М</v>
          </cell>
          <cell r="C192" t="str">
            <v>БАЙКЕНОВ</v>
          </cell>
          <cell r="D192" t="str">
            <v>МИХАИЛ</v>
          </cell>
          <cell r="E192">
            <v>1998</v>
          </cell>
          <cell r="F192" t="str">
            <v>Азимут</v>
          </cell>
          <cell r="G192">
            <v>80</v>
          </cell>
        </row>
        <row r="193">
          <cell r="A193">
            <v>16085</v>
          </cell>
          <cell r="B193" t="str">
            <v>М</v>
          </cell>
          <cell r="C193" t="str">
            <v>БАЛАЕВ</v>
          </cell>
          <cell r="D193" t="str">
            <v>ВАСИЛИЙ</v>
          </cell>
          <cell r="E193">
            <v>2001</v>
          </cell>
          <cell r="F193" t="str">
            <v>Азимут</v>
          </cell>
          <cell r="G193">
            <v>80</v>
          </cell>
        </row>
        <row r="194">
          <cell r="A194">
            <v>16086</v>
          </cell>
          <cell r="B194" t="str">
            <v>М</v>
          </cell>
          <cell r="C194" t="str">
            <v>БАРИНОВ</v>
          </cell>
          <cell r="D194" t="str">
            <v>СЕРГЕЙ</v>
          </cell>
          <cell r="E194">
            <v>1987</v>
          </cell>
          <cell r="F194" t="str">
            <v>Азимут</v>
          </cell>
          <cell r="G194">
            <v>80</v>
          </cell>
        </row>
        <row r="195">
          <cell r="A195">
            <v>16087</v>
          </cell>
          <cell r="B195" t="str">
            <v>М</v>
          </cell>
          <cell r="C195" t="str">
            <v>БЕКТАШЕВ</v>
          </cell>
          <cell r="D195" t="str">
            <v>АЛЕКСАНДР</v>
          </cell>
          <cell r="E195">
            <v>1996</v>
          </cell>
          <cell r="F195" t="str">
            <v>Азимут</v>
          </cell>
          <cell r="G195">
            <v>80</v>
          </cell>
        </row>
        <row r="196">
          <cell r="A196">
            <v>16088</v>
          </cell>
          <cell r="B196" t="str">
            <v>М</v>
          </cell>
          <cell r="C196" t="str">
            <v>БЕЛЬСКИЙ</v>
          </cell>
          <cell r="D196" t="str">
            <v>ГРИГОРИЙ</v>
          </cell>
          <cell r="E196">
            <v>1993</v>
          </cell>
          <cell r="F196" t="str">
            <v>Азимут</v>
          </cell>
          <cell r="G196">
            <v>80</v>
          </cell>
        </row>
        <row r="197">
          <cell r="A197">
            <v>16089</v>
          </cell>
          <cell r="B197" t="str">
            <v>М</v>
          </cell>
          <cell r="C197" t="str">
            <v>БИТЮГОВ</v>
          </cell>
          <cell r="D197" t="str">
            <v>ИЛЬЯ</v>
          </cell>
          <cell r="E197">
            <v>1998</v>
          </cell>
          <cell r="F197" t="str">
            <v>Азимут</v>
          </cell>
          <cell r="G197">
            <v>80</v>
          </cell>
        </row>
        <row r="198">
          <cell r="A198">
            <v>16090</v>
          </cell>
          <cell r="B198" t="str">
            <v>М</v>
          </cell>
          <cell r="C198" t="str">
            <v>БЛАГОВО</v>
          </cell>
          <cell r="D198" t="str">
            <v>НИКИТА</v>
          </cell>
          <cell r="E198">
            <v>1932</v>
          </cell>
          <cell r="F198" t="str">
            <v>Азимут</v>
          </cell>
          <cell r="G198">
            <v>20</v>
          </cell>
        </row>
        <row r="199">
          <cell r="A199">
            <v>16091</v>
          </cell>
          <cell r="B199" t="str">
            <v>М</v>
          </cell>
          <cell r="C199" t="str">
            <v>БОБРОВ</v>
          </cell>
          <cell r="D199" t="str">
            <v>МИХАИЛ</v>
          </cell>
          <cell r="E199">
            <v>1995</v>
          </cell>
          <cell r="F199" t="str">
            <v>Азимут</v>
          </cell>
          <cell r="G199">
            <v>80</v>
          </cell>
        </row>
        <row r="200">
          <cell r="A200">
            <v>16092</v>
          </cell>
          <cell r="B200" t="str">
            <v>М</v>
          </cell>
          <cell r="C200" t="str">
            <v>БОБРОВ</v>
          </cell>
          <cell r="D200" t="str">
            <v>ВЛАДИМИР</v>
          </cell>
          <cell r="E200">
            <v>1998</v>
          </cell>
          <cell r="F200" t="str">
            <v>Азимут</v>
          </cell>
          <cell r="G200">
            <v>80</v>
          </cell>
        </row>
        <row r="201">
          <cell r="A201">
            <v>16093</v>
          </cell>
          <cell r="B201" t="str">
            <v>М</v>
          </cell>
          <cell r="C201" t="str">
            <v>БОГДАНОВ</v>
          </cell>
          <cell r="D201" t="str">
            <v>АНТОН</v>
          </cell>
          <cell r="E201">
            <v>1969</v>
          </cell>
          <cell r="F201" t="str">
            <v>Азимут</v>
          </cell>
          <cell r="G201">
            <v>150</v>
          </cell>
        </row>
        <row r="202">
          <cell r="A202">
            <v>16094</v>
          </cell>
          <cell r="B202" t="str">
            <v>М</v>
          </cell>
          <cell r="C202" t="str">
            <v>БОЖКО</v>
          </cell>
          <cell r="D202" t="str">
            <v>ПАВЕЛ</v>
          </cell>
          <cell r="E202">
            <v>1988</v>
          </cell>
          <cell r="F202" t="str">
            <v>Азимут</v>
          </cell>
          <cell r="G202">
            <v>80</v>
          </cell>
        </row>
        <row r="203">
          <cell r="A203">
            <v>16095</v>
          </cell>
          <cell r="B203" t="str">
            <v>М</v>
          </cell>
          <cell r="C203" t="str">
            <v>БОНДАРЕВ</v>
          </cell>
          <cell r="D203" t="str">
            <v>СЕРГЕЙ</v>
          </cell>
          <cell r="E203">
            <v>1960</v>
          </cell>
          <cell r="F203" t="str">
            <v>Азимут</v>
          </cell>
          <cell r="G203">
            <v>150</v>
          </cell>
        </row>
        <row r="204">
          <cell r="A204">
            <v>16096</v>
          </cell>
          <cell r="B204" t="str">
            <v>М</v>
          </cell>
          <cell r="C204" t="str">
            <v>БОРИСОВ</v>
          </cell>
          <cell r="D204" t="str">
            <v>ВЛАДИМИР</v>
          </cell>
          <cell r="E204">
            <v>1948</v>
          </cell>
          <cell r="F204" t="str">
            <v>Азимут</v>
          </cell>
          <cell r="G204">
            <v>20</v>
          </cell>
        </row>
        <row r="205">
          <cell r="A205">
            <v>16097</v>
          </cell>
          <cell r="B205" t="str">
            <v>М</v>
          </cell>
          <cell r="C205" t="str">
            <v>БРЫНЦЕВ</v>
          </cell>
          <cell r="D205" t="str">
            <v>ВИКТОР</v>
          </cell>
          <cell r="E205">
            <v>1933</v>
          </cell>
          <cell r="F205" t="str">
            <v>Азимут</v>
          </cell>
          <cell r="G205">
            <v>0</v>
          </cell>
        </row>
        <row r="206">
          <cell r="A206">
            <v>16098</v>
          </cell>
          <cell r="B206" t="str">
            <v>М</v>
          </cell>
          <cell r="C206" t="str">
            <v>БУДКИН</v>
          </cell>
          <cell r="D206" t="str">
            <v>АЛЕКСАНДР</v>
          </cell>
          <cell r="E206">
            <v>1956</v>
          </cell>
          <cell r="F206" t="str">
            <v>Азимут</v>
          </cell>
          <cell r="G206">
            <v>150</v>
          </cell>
        </row>
        <row r="207">
          <cell r="A207">
            <v>16099</v>
          </cell>
          <cell r="B207" t="str">
            <v>М</v>
          </cell>
          <cell r="C207" t="str">
            <v>ВАРГАНОВ</v>
          </cell>
          <cell r="D207" t="str">
            <v>НИКОЛАЙ</v>
          </cell>
          <cell r="E207">
            <v>1996</v>
          </cell>
          <cell r="F207" t="str">
            <v>Азимут</v>
          </cell>
          <cell r="G207">
            <v>80</v>
          </cell>
        </row>
        <row r="208">
          <cell r="A208">
            <v>16100</v>
          </cell>
          <cell r="B208" t="str">
            <v>М</v>
          </cell>
          <cell r="C208" t="str">
            <v>ВАСИЛЬЕВ</v>
          </cell>
          <cell r="D208" t="str">
            <v>АЛЕКСАНДР</v>
          </cell>
          <cell r="E208">
            <v>1973</v>
          </cell>
          <cell r="F208" t="str">
            <v>Азимут</v>
          </cell>
          <cell r="G208">
            <v>150</v>
          </cell>
        </row>
        <row r="209">
          <cell r="A209">
            <v>16101</v>
          </cell>
          <cell r="B209" t="str">
            <v>М</v>
          </cell>
          <cell r="C209" t="str">
            <v>ВИНОГРАДОВ</v>
          </cell>
          <cell r="D209" t="str">
            <v>ДМИТРИЙ</v>
          </cell>
          <cell r="E209">
            <v>1961</v>
          </cell>
          <cell r="F209" t="str">
            <v>Азимут</v>
          </cell>
          <cell r="G209">
            <v>150</v>
          </cell>
        </row>
        <row r="210">
          <cell r="A210">
            <v>16102</v>
          </cell>
          <cell r="B210" t="str">
            <v>М</v>
          </cell>
          <cell r="C210" t="str">
            <v>ВИТМАН</v>
          </cell>
          <cell r="D210" t="str">
            <v>ЕГОР</v>
          </cell>
          <cell r="E210">
            <v>1999</v>
          </cell>
          <cell r="F210" t="str">
            <v>Азимут</v>
          </cell>
          <cell r="G210">
            <v>80</v>
          </cell>
        </row>
        <row r="211">
          <cell r="A211">
            <v>16103</v>
          </cell>
          <cell r="B211" t="str">
            <v>М</v>
          </cell>
          <cell r="C211" t="str">
            <v>ВИШНЯКОВ</v>
          </cell>
          <cell r="D211" t="str">
            <v>НИКОЛАЙ</v>
          </cell>
          <cell r="E211">
            <v>1927</v>
          </cell>
          <cell r="F211" t="str">
            <v>Азимут</v>
          </cell>
          <cell r="G211">
            <v>0</v>
          </cell>
        </row>
        <row r="212">
          <cell r="A212">
            <v>16104</v>
          </cell>
          <cell r="B212" t="str">
            <v>М</v>
          </cell>
          <cell r="C212" t="str">
            <v xml:space="preserve">ВЛАДИМИРОВ </v>
          </cell>
          <cell r="D212" t="str">
            <v>ДЕНИС</v>
          </cell>
          <cell r="E212">
            <v>1999</v>
          </cell>
          <cell r="F212" t="str">
            <v>Азимут</v>
          </cell>
          <cell r="G212">
            <v>80</v>
          </cell>
        </row>
        <row r="213">
          <cell r="A213">
            <v>16105</v>
          </cell>
          <cell r="B213" t="str">
            <v>М</v>
          </cell>
          <cell r="C213" t="str">
            <v xml:space="preserve">ВНУКОВ </v>
          </cell>
          <cell r="D213" t="str">
            <v>ВЛАДИМИР</v>
          </cell>
          <cell r="E213">
            <v>1999</v>
          </cell>
          <cell r="F213" t="str">
            <v>Азимут</v>
          </cell>
          <cell r="G213">
            <v>80</v>
          </cell>
        </row>
        <row r="214">
          <cell r="A214">
            <v>16106</v>
          </cell>
          <cell r="B214" t="str">
            <v>М</v>
          </cell>
          <cell r="C214" t="str">
            <v>ВОЛГИН</v>
          </cell>
          <cell r="D214" t="str">
            <v>ДМИТРИЙ</v>
          </cell>
          <cell r="E214">
            <v>1998</v>
          </cell>
          <cell r="F214" t="str">
            <v>Азимут</v>
          </cell>
          <cell r="G214">
            <v>80</v>
          </cell>
        </row>
        <row r="215">
          <cell r="A215">
            <v>16107</v>
          </cell>
          <cell r="B215" t="str">
            <v>М</v>
          </cell>
          <cell r="C215" t="str">
            <v>ВОЛКОВ</v>
          </cell>
          <cell r="D215" t="str">
            <v>НИКОЛАЙ</v>
          </cell>
          <cell r="E215">
            <v>1961</v>
          </cell>
          <cell r="F215" t="str">
            <v>Азимут</v>
          </cell>
          <cell r="G215">
            <v>150</v>
          </cell>
        </row>
        <row r="216">
          <cell r="A216">
            <v>16108</v>
          </cell>
          <cell r="B216" t="str">
            <v>М</v>
          </cell>
          <cell r="C216" t="str">
            <v>ВОЛОКИТИН</v>
          </cell>
          <cell r="D216" t="str">
            <v>КОНСТАНТИН</v>
          </cell>
          <cell r="E216">
            <v>1981</v>
          </cell>
          <cell r="F216" t="str">
            <v>Азимут</v>
          </cell>
          <cell r="G216">
            <v>150</v>
          </cell>
        </row>
        <row r="217">
          <cell r="A217">
            <v>16109</v>
          </cell>
          <cell r="B217" t="str">
            <v>М</v>
          </cell>
          <cell r="C217" t="str">
            <v>ВОЛЬКЕНШТЕЙН</v>
          </cell>
          <cell r="D217" t="str">
            <v>ФЕДОР</v>
          </cell>
          <cell r="E217">
            <v>1965</v>
          </cell>
          <cell r="F217" t="str">
            <v>Азимут</v>
          </cell>
          <cell r="G217">
            <v>150</v>
          </cell>
        </row>
        <row r="218">
          <cell r="A218">
            <v>16110</v>
          </cell>
          <cell r="B218" t="str">
            <v>М</v>
          </cell>
          <cell r="C218" t="str">
            <v>ГАБИН</v>
          </cell>
          <cell r="D218" t="str">
            <v>МИХАИЛ</v>
          </cell>
          <cell r="E218">
            <v>1995</v>
          </cell>
          <cell r="F218" t="str">
            <v>Азимут</v>
          </cell>
          <cell r="G218">
            <v>80</v>
          </cell>
        </row>
        <row r="219">
          <cell r="A219">
            <v>16111</v>
          </cell>
          <cell r="B219" t="str">
            <v>М</v>
          </cell>
          <cell r="C219" t="str">
            <v>ГОРДЫШЕВСКИЙ</v>
          </cell>
          <cell r="D219" t="str">
            <v>СЕМЁН</v>
          </cell>
          <cell r="E219">
            <v>1946</v>
          </cell>
          <cell r="F219" t="str">
            <v>Азимут</v>
          </cell>
          <cell r="G219">
            <v>20</v>
          </cell>
        </row>
        <row r="220">
          <cell r="A220">
            <v>16112</v>
          </cell>
          <cell r="B220" t="str">
            <v>М</v>
          </cell>
          <cell r="C220" t="str">
            <v>ГРИГОРЬЕВ</v>
          </cell>
          <cell r="D220" t="str">
            <v>МАКСИМ</v>
          </cell>
          <cell r="E220">
            <v>1998</v>
          </cell>
          <cell r="F220" t="str">
            <v>Азимут</v>
          </cell>
          <cell r="G220">
            <v>80</v>
          </cell>
        </row>
        <row r="221">
          <cell r="A221">
            <v>16113</v>
          </cell>
          <cell r="B221" t="str">
            <v>М</v>
          </cell>
          <cell r="C221" t="str">
            <v>ГУБАНОВ</v>
          </cell>
          <cell r="D221" t="str">
            <v>ВАЛЕРИЙ</v>
          </cell>
          <cell r="E221">
            <v>1939</v>
          </cell>
          <cell r="F221" t="str">
            <v>Азимут</v>
          </cell>
          <cell r="G221">
            <v>0</v>
          </cell>
        </row>
        <row r="222">
          <cell r="A222">
            <v>16114</v>
          </cell>
          <cell r="B222" t="str">
            <v>М</v>
          </cell>
          <cell r="C222" t="str">
            <v>ГУРЛЕВ</v>
          </cell>
          <cell r="D222" t="str">
            <v>КИРИЛЛ</v>
          </cell>
          <cell r="E222">
            <v>1999</v>
          </cell>
          <cell r="F222" t="str">
            <v>Азимут</v>
          </cell>
          <cell r="G222">
            <v>80</v>
          </cell>
        </row>
        <row r="223">
          <cell r="A223">
            <v>16115</v>
          </cell>
          <cell r="B223" t="str">
            <v>М</v>
          </cell>
          <cell r="C223" t="str">
            <v>ДВОРЦОВ</v>
          </cell>
          <cell r="D223" t="str">
            <v>НИКОЛАЙ</v>
          </cell>
          <cell r="E223">
            <v>1944</v>
          </cell>
          <cell r="F223" t="str">
            <v>Азимут</v>
          </cell>
          <cell r="G223">
            <v>20</v>
          </cell>
        </row>
        <row r="224">
          <cell r="A224">
            <v>16116</v>
          </cell>
          <cell r="B224" t="str">
            <v>М</v>
          </cell>
          <cell r="C224" t="str">
            <v>ДЕШКО</v>
          </cell>
          <cell r="D224" t="str">
            <v>ВАЛЕРИЙ</v>
          </cell>
          <cell r="E224">
            <v>1957</v>
          </cell>
          <cell r="F224" t="str">
            <v>Азимут</v>
          </cell>
          <cell r="G224">
            <v>0</v>
          </cell>
        </row>
        <row r="225">
          <cell r="A225">
            <v>16117</v>
          </cell>
          <cell r="B225" t="str">
            <v>М</v>
          </cell>
          <cell r="C225" t="str">
            <v>ДМИТРИЕВ</v>
          </cell>
          <cell r="D225" t="str">
            <v>ИВАН</v>
          </cell>
          <cell r="E225">
            <v>1999</v>
          </cell>
          <cell r="F225" t="str">
            <v>Азимут</v>
          </cell>
          <cell r="G225">
            <v>80</v>
          </cell>
        </row>
        <row r="226">
          <cell r="A226">
            <v>16118</v>
          </cell>
          <cell r="B226" t="str">
            <v>М</v>
          </cell>
          <cell r="C226" t="str">
            <v>ДОРОФЕЕВ</v>
          </cell>
          <cell r="D226" t="str">
            <v>ИВАН</v>
          </cell>
          <cell r="E226">
            <v>2000</v>
          </cell>
          <cell r="F226" t="str">
            <v>Азимут</v>
          </cell>
          <cell r="G226">
            <v>80</v>
          </cell>
        </row>
        <row r="227">
          <cell r="A227">
            <v>16119</v>
          </cell>
          <cell r="B227" t="str">
            <v>М</v>
          </cell>
          <cell r="C227" t="str">
            <v xml:space="preserve">ДОРОФЕЕВ </v>
          </cell>
          <cell r="D227" t="str">
            <v>МАКСИМ</v>
          </cell>
          <cell r="E227">
            <v>1997</v>
          </cell>
          <cell r="F227" t="str">
            <v>Азимут</v>
          </cell>
          <cell r="G227">
            <v>80</v>
          </cell>
        </row>
        <row r="228">
          <cell r="A228">
            <v>16120</v>
          </cell>
          <cell r="B228" t="str">
            <v>М</v>
          </cell>
          <cell r="C228" t="str">
            <v>ДОРОХОВ</v>
          </cell>
          <cell r="D228" t="str">
            <v>ВЛАДИМИР</v>
          </cell>
          <cell r="E228">
            <v>1944</v>
          </cell>
          <cell r="F228" t="str">
            <v>Азимут</v>
          </cell>
          <cell r="G228">
            <v>20</v>
          </cell>
        </row>
        <row r="229">
          <cell r="A229">
            <v>16121</v>
          </cell>
          <cell r="B229" t="str">
            <v>М</v>
          </cell>
          <cell r="C229" t="str">
            <v>ДОРОХОВ</v>
          </cell>
          <cell r="D229" t="str">
            <v>ИГОРЬ</v>
          </cell>
          <cell r="E229">
            <v>1991</v>
          </cell>
          <cell r="F229" t="str">
            <v>Азимут</v>
          </cell>
          <cell r="G229">
            <v>80</v>
          </cell>
        </row>
        <row r="230">
          <cell r="A230">
            <v>16122</v>
          </cell>
          <cell r="B230" t="str">
            <v>М</v>
          </cell>
          <cell r="C230" t="str">
            <v>ЕГОРОВ</v>
          </cell>
          <cell r="D230" t="str">
            <v>ВЛАДИМИР</v>
          </cell>
          <cell r="E230">
            <v>1960</v>
          </cell>
          <cell r="F230" t="str">
            <v>Азимут</v>
          </cell>
          <cell r="G230">
            <v>150</v>
          </cell>
        </row>
        <row r="231">
          <cell r="A231">
            <v>16123</v>
          </cell>
          <cell r="B231" t="str">
            <v>М</v>
          </cell>
          <cell r="C231" t="str">
            <v>ЕГОРОВ</v>
          </cell>
          <cell r="D231" t="str">
            <v>ИЛЬЯ</v>
          </cell>
          <cell r="E231">
            <v>1998</v>
          </cell>
          <cell r="F231" t="str">
            <v>Азимут</v>
          </cell>
          <cell r="G231">
            <v>80</v>
          </cell>
        </row>
        <row r="232">
          <cell r="A232">
            <v>16124</v>
          </cell>
          <cell r="B232" t="str">
            <v>М</v>
          </cell>
          <cell r="C232" t="str">
            <v>ЕРМОШКИН</v>
          </cell>
          <cell r="D232" t="str">
            <v>СЕРГЕЙ</v>
          </cell>
          <cell r="E232">
            <v>1957</v>
          </cell>
          <cell r="F232" t="str">
            <v>Азимут</v>
          </cell>
          <cell r="G232">
            <v>150</v>
          </cell>
        </row>
        <row r="233">
          <cell r="A233">
            <v>16125</v>
          </cell>
          <cell r="B233" t="str">
            <v>М</v>
          </cell>
          <cell r="C233" t="str">
            <v>ЖУКОВ</v>
          </cell>
          <cell r="D233" t="str">
            <v>ОЛЕГ</v>
          </cell>
          <cell r="E233">
            <v>1938</v>
          </cell>
          <cell r="F233" t="str">
            <v>Азимут</v>
          </cell>
          <cell r="G233">
            <v>0</v>
          </cell>
        </row>
        <row r="234">
          <cell r="A234">
            <v>16126</v>
          </cell>
          <cell r="B234" t="str">
            <v>М</v>
          </cell>
          <cell r="C234" t="str">
            <v>ЖУРАВЛЕВ</v>
          </cell>
          <cell r="D234" t="str">
            <v>ВАЛЕРИЙ</v>
          </cell>
          <cell r="E234">
            <v>1997</v>
          </cell>
          <cell r="F234" t="str">
            <v>Азимут</v>
          </cell>
          <cell r="G234">
            <v>80</v>
          </cell>
        </row>
        <row r="235">
          <cell r="A235">
            <v>16127</v>
          </cell>
          <cell r="B235" t="str">
            <v>М</v>
          </cell>
          <cell r="C235" t="str">
            <v>ЗАХАРОВ</v>
          </cell>
          <cell r="D235" t="str">
            <v>СЕМЁН</v>
          </cell>
          <cell r="E235">
            <v>1998</v>
          </cell>
          <cell r="F235" t="str">
            <v>Азимут</v>
          </cell>
          <cell r="G235">
            <v>80</v>
          </cell>
        </row>
        <row r="236">
          <cell r="A236">
            <v>16128</v>
          </cell>
          <cell r="B236" t="str">
            <v>М</v>
          </cell>
          <cell r="C236" t="str">
            <v>ЗАХАРОВ</v>
          </cell>
          <cell r="D236" t="str">
            <v>ДЕНИС</v>
          </cell>
          <cell r="E236">
            <v>1999</v>
          </cell>
          <cell r="F236" t="str">
            <v>Азимут</v>
          </cell>
          <cell r="G236">
            <v>80</v>
          </cell>
        </row>
        <row r="237">
          <cell r="A237">
            <v>16129</v>
          </cell>
          <cell r="B237" t="str">
            <v>М</v>
          </cell>
          <cell r="C237" t="str">
            <v>ЗАЧИНЯЕВ</v>
          </cell>
          <cell r="D237" t="str">
            <v>ВИКТОР</v>
          </cell>
          <cell r="E237">
            <v>1953</v>
          </cell>
          <cell r="F237" t="str">
            <v>Азимут</v>
          </cell>
          <cell r="G237">
            <v>150</v>
          </cell>
        </row>
        <row r="238">
          <cell r="A238">
            <v>16130</v>
          </cell>
          <cell r="B238" t="str">
            <v>М</v>
          </cell>
          <cell r="C238" t="str">
            <v xml:space="preserve">ИВАНОВ </v>
          </cell>
          <cell r="D238" t="str">
            <v>КИРИЛЛ</v>
          </cell>
          <cell r="E238">
            <v>1997</v>
          </cell>
          <cell r="F238" t="str">
            <v>Азимут</v>
          </cell>
          <cell r="G238">
            <v>80</v>
          </cell>
        </row>
        <row r="239">
          <cell r="A239">
            <v>16131</v>
          </cell>
          <cell r="B239" t="str">
            <v>М</v>
          </cell>
          <cell r="C239" t="str">
            <v xml:space="preserve">ИВАНОВ </v>
          </cell>
          <cell r="D239" t="str">
            <v>СТАНИСЛАВ</v>
          </cell>
          <cell r="E239">
            <v>1999</v>
          </cell>
          <cell r="F239" t="str">
            <v>Азимут</v>
          </cell>
          <cell r="G239">
            <v>80</v>
          </cell>
        </row>
        <row r="240">
          <cell r="A240">
            <v>16132</v>
          </cell>
          <cell r="B240" t="str">
            <v>М</v>
          </cell>
          <cell r="C240" t="str">
            <v>ИВАНОВСКИЙ</v>
          </cell>
          <cell r="D240" t="str">
            <v>ЮРИЙ</v>
          </cell>
          <cell r="E240">
            <v>1946</v>
          </cell>
          <cell r="F240" t="str">
            <v>Азимут</v>
          </cell>
          <cell r="G240">
            <v>20</v>
          </cell>
        </row>
        <row r="241">
          <cell r="A241">
            <v>16133</v>
          </cell>
          <cell r="B241" t="str">
            <v>М</v>
          </cell>
          <cell r="C241" t="str">
            <v>ИГНАТЬЕВ</v>
          </cell>
          <cell r="D241" t="str">
            <v>АРТЁМ</v>
          </cell>
          <cell r="E241">
            <v>1993</v>
          </cell>
          <cell r="F241" t="str">
            <v>Азимут</v>
          </cell>
          <cell r="G241">
            <v>80</v>
          </cell>
        </row>
        <row r="242">
          <cell r="A242">
            <v>16134</v>
          </cell>
          <cell r="B242" t="str">
            <v>М</v>
          </cell>
          <cell r="C242" t="str">
            <v>ИЛЬИН</v>
          </cell>
          <cell r="D242" t="str">
            <v>АЛЕКСАНДР</v>
          </cell>
          <cell r="E242">
            <v>2001</v>
          </cell>
          <cell r="F242" t="str">
            <v>Азимут</v>
          </cell>
          <cell r="G242">
            <v>80</v>
          </cell>
        </row>
        <row r="243">
          <cell r="A243">
            <v>16135</v>
          </cell>
          <cell r="B243" t="str">
            <v>М</v>
          </cell>
          <cell r="C243" t="str">
            <v xml:space="preserve">ИЛЬМЕНКОВ </v>
          </cell>
          <cell r="D243" t="str">
            <v>ГЕОРГИЙ</v>
          </cell>
          <cell r="E243">
            <v>1933</v>
          </cell>
          <cell r="F243" t="str">
            <v>Азимут</v>
          </cell>
          <cell r="G243">
            <v>20</v>
          </cell>
        </row>
        <row r="244">
          <cell r="A244">
            <v>16136</v>
          </cell>
          <cell r="B244" t="str">
            <v>М</v>
          </cell>
          <cell r="C244" t="str">
            <v>КАЛМЫКОВ</v>
          </cell>
          <cell r="D244" t="str">
            <v>АЛЕКСЕЙ</v>
          </cell>
          <cell r="E244">
            <v>1967</v>
          </cell>
          <cell r="F244" t="str">
            <v>Азимут</v>
          </cell>
          <cell r="G244">
            <v>150</v>
          </cell>
        </row>
        <row r="245">
          <cell r="A245">
            <v>16137</v>
          </cell>
          <cell r="B245" t="str">
            <v>М</v>
          </cell>
          <cell r="C245" t="str">
            <v>КАСАТКИН</v>
          </cell>
          <cell r="D245" t="str">
            <v>НИКОЛАЙ</v>
          </cell>
          <cell r="E245">
            <v>1942</v>
          </cell>
          <cell r="F245" t="str">
            <v>Азимут</v>
          </cell>
          <cell r="G245">
            <v>20</v>
          </cell>
        </row>
        <row r="246">
          <cell r="A246">
            <v>16138</v>
          </cell>
          <cell r="B246" t="str">
            <v>М</v>
          </cell>
          <cell r="C246" t="str">
            <v>КВИТКОВСКИЙ</v>
          </cell>
          <cell r="D246" t="str">
            <v>АНТОН</v>
          </cell>
          <cell r="E246">
            <v>1990</v>
          </cell>
          <cell r="F246" t="str">
            <v>Азимут</v>
          </cell>
          <cell r="G246">
            <v>80</v>
          </cell>
        </row>
        <row r="247">
          <cell r="A247">
            <v>16139</v>
          </cell>
          <cell r="B247" t="str">
            <v>М</v>
          </cell>
          <cell r="C247" t="str">
            <v>КВИТКОВСКИЙ</v>
          </cell>
          <cell r="D247" t="str">
            <v>БОГДАН</v>
          </cell>
          <cell r="E247">
            <v>1991</v>
          </cell>
          <cell r="F247" t="str">
            <v>Азимут</v>
          </cell>
          <cell r="G247">
            <v>80</v>
          </cell>
        </row>
        <row r="248">
          <cell r="A248">
            <v>16140</v>
          </cell>
          <cell r="B248" t="str">
            <v>М</v>
          </cell>
          <cell r="C248" t="str">
            <v>КОВАЛЕНКО</v>
          </cell>
          <cell r="D248" t="str">
            <v>НИКОЛАЙ</v>
          </cell>
          <cell r="E248">
            <v>1954</v>
          </cell>
          <cell r="F248" t="str">
            <v>Азимут</v>
          </cell>
          <cell r="G248">
            <v>150</v>
          </cell>
        </row>
        <row r="249">
          <cell r="A249">
            <v>16141</v>
          </cell>
          <cell r="B249" t="str">
            <v>М</v>
          </cell>
          <cell r="C249" t="str">
            <v>КОВТУН</v>
          </cell>
          <cell r="D249" t="str">
            <v>НИКОЛАЙ</v>
          </cell>
          <cell r="E249">
            <v>1955</v>
          </cell>
          <cell r="F249" t="str">
            <v>Азимут</v>
          </cell>
          <cell r="G249">
            <v>150</v>
          </cell>
        </row>
        <row r="250">
          <cell r="A250">
            <v>16142</v>
          </cell>
          <cell r="B250" t="str">
            <v>М</v>
          </cell>
          <cell r="C250" t="str">
            <v>КОЗЛОВ</v>
          </cell>
          <cell r="D250" t="str">
            <v>АНТОН</v>
          </cell>
          <cell r="E250">
            <v>1996</v>
          </cell>
          <cell r="F250" t="str">
            <v>Азимут</v>
          </cell>
          <cell r="G250">
            <v>80</v>
          </cell>
        </row>
        <row r="251">
          <cell r="A251">
            <v>16143</v>
          </cell>
          <cell r="B251" t="str">
            <v>М</v>
          </cell>
          <cell r="C251" t="str">
            <v>КОЗЛОВИЧ</v>
          </cell>
          <cell r="D251" t="str">
            <v>ГЕННАДИЙ</v>
          </cell>
          <cell r="E251">
            <v>1937</v>
          </cell>
          <cell r="F251" t="str">
            <v>Азимут</v>
          </cell>
          <cell r="G251">
            <v>20</v>
          </cell>
        </row>
        <row r="252">
          <cell r="A252">
            <v>16144</v>
          </cell>
          <cell r="B252" t="str">
            <v>М</v>
          </cell>
          <cell r="C252" t="str">
            <v>КОМИН</v>
          </cell>
          <cell r="D252" t="str">
            <v>ИГОРЬ</v>
          </cell>
          <cell r="E252">
            <v>1959</v>
          </cell>
          <cell r="F252" t="str">
            <v>Азимут</v>
          </cell>
          <cell r="G252">
            <v>150</v>
          </cell>
        </row>
        <row r="253">
          <cell r="A253">
            <v>16145</v>
          </cell>
          <cell r="B253" t="str">
            <v>М</v>
          </cell>
          <cell r="C253" t="str">
            <v>КОНОНОВ</v>
          </cell>
          <cell r="D253" t="str">
            <v>АЛЕКСЕЙ</v>
          </cell>
          <cell r="E253">
            <v>1997</v>
          </cell>
          <cell r="F253" t="str">
            <v>Азимут</v>
          </cell>
          <cell r="G253">
            <v>80</v>
          </cell>
        </row>
        <row r="254">
          <cell r="A254">
            <v>16146</v>
          </cell>
          <cell r="B254" t="str">
            <v>М</v>
          </cell>
          <cell r="C254" t="str">
            <v>КОНЬКОВ</v>
          </cell>
          <cell r="D254" t="str">
            <v>АЛЕКСАНДР</v>
          </cell>
          <cell r="E254">
            <v>2000</v>
          </cell>
          <cell r="F254" t="str">
            <v>Азимут</v>
          </cell>
          <cell r="G254">
            <v>80</v>
          </cell>
        </row>
        <row r="255">
          <cell r="A255">
            <v>16147</v>
          </cell>
          <cell r="B255" t="str">
            <v>М</v>
          </cell>
          <cell r="C255" t="str">
            <v>КОПЕЛЕВИЧ</v>
          </cell>
          <cell r="D255" t="str">
            <v>АЛЕКСАНДР</v>
          </cell>
          <cell r="E255">
            <v>1956</v>
          </cell>
          <cell r="F255" t="str">
            <v>Азимут</v>
          </cell>
          <cell r="G255">
            <v>150</v>
          </cell>
        </row>
        <row r="256">
          <cell r="A256">
            <v>16148</v>
          </cell>
          <cell r="B256" t="str">
            <v>М</v>
          </cell>
          <cell r="C256" t="str">
            <v>КОРЕНЬКОВ</v>
          </cell>
          <cell r="D256" t="str">
            <v>ИВАН</v>
          </cell>
          <cell r="E256">
            <v>1998</v>
          </cell>
          <cell r="F256" t="str">
            <v>Азимут</v>
          </cell>
          <cell r="G256">
            <v>80</v>
          </cell>
        </row>
        <row r="257">
          <cell r="A257">
            <v>16149</v>
          </cell>
          <cell r="B257" t="str">
            <v>М</v>
          </cell>
          <cell r="C257" t="str">
            <v>КОСАРЕВ</v>
          </cell>
          <cell r="D257" t="str">
            <v>ВАСИЛИЙ</v>
          </cell>
          <cell r="E257">
            <v>1997</v>
          </cell>
          <cell r="F257" t="str">
            <v>Азимут</v>
          </cell>
          <cell r="G257">
            <v>80</v>
          </cell>
        </row>
        <row r="258">
          <cell r="A258">
            <v>16150</v>
          </cell>
          <cell r="B258" t="str">
            <v>М</v>
          </cell>
          <cell r="C258" t="str">
            <v>КРАВЧЕНКО</v>
          </cell>
          <cell r="D258" t="str">
            <v>ВИКТОР</v>
          </cell>
          <cell r="E258">
            <v>1944</v>
          </cell>
          <cell r="F258" t="str">
            <v>Азимут</v>
          </cell>
          <cell r="G258">
            <v>0</v>
          </cell>
        </row>
        <row r="259">
          <cell r="A259">
            <v>16151</v>
          </cell>
          <cell r="B259" t="str">
            <v>М</v>
          </cell>
          <cell r="C259" t="str">
            <v>КРАМОРОВ</v>
          </cell>
          <cell r="D259" t="str">
            <v>ВЯЧЕСЛАВ</v>
          </cell>
          <cell r="E259">
            <v>1997</v>
          </cell>
          <cell r="F259" t="str">
            <v>Азимут</v>
          </cell>
          <cell r="G259">
            <v>80</v>
          </cell>
        </row>
        <row r="260">
          <cell r="A260">
            <v>16152</v>
          </cell>
          <cell r="B260" t="str">
            <v>М</v>
          </cell>
          <cell r="C260" t="str">
            <v>КРИВОБОКОВ</v>
          </cell>
          <cell r="D260" t="str">
            <v>ВЛАДИСЛАВ</v>
          </cell>
          <cell r="E260">
            <v>1995</v>
          </cell>
          <cell r="F260" t="str">
            <v>Азимут</v>
          </cell>
          <cell r="G260">
            <v>80</v>
          </cell>
        </row>
        <row r="261">
          <cell r="A261">
            <v>16153</v>
          </cell>
          <cell r="B261" t="str">
            <v>М</v>
          </cell>
          <cell r="C261" t="str">
            <v>КУВАЛДИН</v>
          </cell>
          <cell r="D261" t="str">
            <v>ЭДУАРД</v>
          </cell>
          <cell r="E261">
            <v>1937</v>
          </cell>
          <cell r="F261" t="str">
            <v>Азимут</v>
          </cell>
          <cell r="G261">
            <v>20</v>
          </cell>
        </row>
        <row r="262">
          <cell r="A262">
            <v>16154</v>
          </cell>
          <cell r="B262" t="str">
            <v>М</v>
          </cell>
          <cell r="C262" t="str">
            <v>КУЗНЕЦОВ</v>
          </cell>
          <cell r="D262" t="str">
            <v>МАКСИМ</v>
          </cell>
          <cell r="E262">
            <v>1999</v>
          </cell>
          <cell r="F262" t="str">
            <v>Азимут</v>
          </cell>
          <cell r="G262">
            <v>80</v>
          </cell>
        </row>
        <row r="263">
          <cell r="A263">
            <v>16155</v>
          </cell>
          <cell r="B263" t="str">
            <v>М</v>
          </cell>
          <cell r="C263" t="str">
            <v>КУЗЬМИН</v>
          </cell>
          <cell r="D263" t="str">
            <v>АНДРЕЙ</v>
          </cell>
          <cell r="E263">
            <v>1964</v>
          </cell>
          <cell r="F263" t="str">
            <v>Азимут</v>
          </cell>
          <cell r="G263">
            <v>150</v>
          </cell>
        </row>
        <row r="264">
          <cell r="A264">
            <v>16156</v>
          </cell>
          <cell r="B264" t="str">
            <v>М</v>
          </cell>
          <cell r="C264" t="str">
            <v>КУНИЦКИЙ</v>
          </cell>
          <cell r="D264" t="str">
            <v>ИГОРЬ</v>
          </cell>
          <cell r="E264">
            <v>1962</v>
          </cell>
          <cell r="F264" t="str">
            <v>Азимут</v>
          </cell>
          <cell r="G264">
            <v>150</v>
          </cell>
        </row>
        <row r="265">
          <cell r="A265">
            <v>16157</v>
          </cell>
          <cell r="B265" t="str">
            <v>М</v>
          </cell>
          <cell r="C265" t="str">
            <v>КУНИЦКИЙ</v>
          </cell>
          <cell r="D265" t="str">
            <v>ДМИТРИЙ</v>
          </cell>
          <cell r="E265">
            <v>1995</v>
          </cell>
          <cell r="F265" t="str">
            <v>Азимут</v>
          </cell>
          <cell r="G265">
            <v>80</v>
          </cell>
        </row>
        <row r="266">
          <cell r="A266">
            <v>16158</v>
          </cell>
          <cell r="B266" t="str">
            <v>М</v>
          </cell>
          <cell r="C266" t="str">
            <v>ЛАХМАНОВ</v>
          </cell>
          <cell r="D266" t="str">
            <v>АЛЕКСЕЙ</v>
          </cell>
          <cell r="E266">
            <v>1984</v>
          </cell>
          <cell r="F266" t="str">
            <v>Азимут</v>
          </cell>
          <cell r="G266">
            <v>150</v>
          </cell>
        </row>
        <row r="267">
          <cell r="A267">
            <v>16159</v>
          </cell>
          <cell r="B267" t="str">
            <v>М</v>
          </cell>
          <cell r="C267" t="str">
            <v>ЛЕСНИКОВ</v>
          </cell>
          <cell r="D267" t="str">
            <v>СТАНИСЛАВ</v>
          </cell>
          <cell r="E267">
            <v>1951</v>
          </cell>
          <cell r="F267" t="str">
            <v>Азимут</v>
          </cell>
          <cell r="G267">
            <v>150</v>
          </cell>
        </row>
        <row r="268">
          <cell r="A268">
            <v>16160</v>
          </cell>
          <cell r="B268" t="str">
            <v>М</v>
          </cell>
          <cell r="C268" t="str">
            <v>ЛОБАЧЕВ</v>
          </cell>
          <cell r="D268" t="str">
            <v>ЮРИЙ ВЛ.</v>
          </cell>
          <cell r="E268">
            <v>1934</v>
          </cell>
          <cell r="F268" t="str">
            <v>Азимут</v>
          </cell>
          <cell r="G268">
            <v>20</v>
          </cell>
        </row>
        <row r="269">
          <cell r="A269">
            <v>16161</v>
          </cell>
          <cell r="B269" t="str">
            <v>М</v>
          </cell>
          <cell r="C269" t="str">
            <v>ЛОБАЧЕВ</v>
          </cell>
          <cell r="D269" t="str">
            <v>ЮРИЙ ИВ.</v>
          </cell>
          <cell r="E269">
            <v>1948</v>
          </cell>
          <cell r="F269" t="str">
            <v>Азимут</v>
          </cell>
          <cell r="G269">
            <v>20</v>
          </cell>
        </row>
        <row r="270">
          <cell r="A270">
            <v>16162</v>
          </cell>
          <cell r="B270" t="str">
            <v>М</v>
          </cell>
          <cell r="C270" t="str">
            <v>ЛЫЧАГИН</v>
          </cell>
          <cell r="D270" t="str">
            <v>МАКСИМ</v>
          </cell>
          <cell r="E270">
            <v>1994</v>
          </cell>
          <cell r="F270" t="str">
            <v>Азимут</v>
          </cell>
          <cell r="G270">
            <v>80</v>
          </cell>
        </row>
        <row r="271">
          <cell r="A271">
            <v>16163</v>
          </cell>
          <cell r="B271" t="str">
            <v>М</v>
          </cell>
          <cell r="C271" t="str">
            <v>МАКАРОВ</v>
          </cell>
          <cell r="D271" t="str">
            <v>ОЛЕГ</v>
          </cell>
          <cell r="E271">
            <v>1961</v>
          </cell>
          <cell r="F271" t="str">
            <v>Азимут</v>
          </cell>
          <cell r="G271">
            <v>150</v>
          </cell>
        </row>
        <row r="272">
          <cell r="A272">
            <v>16164</v>
          </cell>
          <cell r="B272" t="str">
            <v>М</v>
          </cell>
          <cell r="C272" t="str">
            <v>МАКАРОВ</v>
          </cell>
          <cell r="D272" t="str">
            <v>СЕРГЕЙ</v>
          </cell>
          <cell r="E272">
            <v>1995</v>
          </cell>
          <cell r="F272" t="str">
            <v>Азимут</v>
          </cell>
          <cell r="G272">
            <v>80</v>
          </cell>
        </row>
        <row r="273">
          <cell r="A273">
            <v>16165</v>
          </cell>
          <cell r="B273" t="str">
            <v>М</v>
          </cell>
          <cell r="C273" t="str">
            <v>МАЛИНИН</v>
          </cell>
          <cell r="D273" t="str">
            <v>ВАЛЕРИЙ</v>
          </cell>
          <cell r="E273">
            <v>1940</v>
          </cell>
          <cell r="F273" t="str">
            <v>Азимут</v>
          </cell>
          <cell r="G273">
            <v>20</v>
          </cell>
        </row>
        <row r="274">
          <cell r="A274">
            <v>16166</v>
          </cell>
          <cell r="B274" t="str">
            <v>М</v>
          </cell>
          <cell r="C274" t="str">
            <v>МАЛИНИН</v>
          </cell>
          <cell r="D274" t="str">
            <v>ЕВГЕНИЙ</v>
          </cell>
          <cell r="E274">
            <v>1949</v>
          </cell>
          <cell r="F274" t="str">
            <v>Азимут</v>
          </cell>
          <cell r="G274">
            <v>20</v>
          </cell>
        </row>
        <row r="275">
          <cell r="A275">
            <v>16167</v>
          </cell>
          <cell r="B275" t="str">
            <v>М</v>
          </cell>
          <cell r="C275" t="str">
            <v>МАРИН</v>
          </cell>
          <cell r="D275" t="str">
            <v>ЮРИЙ</v>
          </cell>
          <cell r="E275">
            <v>1996</v>
          </cell>
          <cell r="F275" t="str">
            <v>Азимут</v>
          </cell>
          <cell r="G275">
            <v>80</v>
          </cell>
        </row>
        <row r="276">
          <cell r="A276">
            <v>16168</v>
          </cell>
          <cell r="B276" t="str">
            <v>М</v>
          </cell>
          <cell r="C276" t="str">
            <v>МАРКЕЛОВ</v>
          </cell>
          <cell r="D276" t="str">
            <v>СЕРГЕЙ</v>
          </cell>
          <cell r="E276">
            <v>1950</v>
          </cell>
          <cell r="F276" t="str">
            <v>Азимут</v>
          </cell>
          <cell r="G276">
            <v>150</v>
          </cell>
        </row>
        <row r="277">
          <cell r="A277">
            <v>16169</v>
          </cell>
          <cell r="B277" t="str">
            <v>М</v>
          </cell>
          <cell r="C277" t="str">
            <v>МИЛЯЕВА</v>
          </cell>
          <cell r="D277" t="str">
            <v>АНАСТАСИЯ</v>
          </cell>
          <cell r="E277">
            <v>1996</v>
          </cell>
          <cell r="F277" t="str">
            <v>Азимут</v>
          </cell>
          <cell r="G277">
            <v>80</v>
          </cell>
        </row>
        <row r="278">
          <cell r="A278">
            <v>16170</v>
          </cell>
          <cell r="B278" t="str">
            <v>М</v>
          </cell>
          <cell r="C278" t="str">
            <v>МИТЕНКОВ</v>
          </cell>
          <cell r="D278" t="str">
            <v>ВАЛЕРИЙ</v>
          </cell>
          <cell r="E278">
            <v>1937</v>
          </cell>
          <cell r="F278" t="str">
            <v>Азимут</v>
          </cell>
          <cell r="G278">
            <v>20</v>
          </cell>
        </row>
        <row r="279">
          <cell r="A279">
            <v>16171</v>
          </cell>
          <cell r="B279" t="str">
            <v>М</v>
          </cell>
          <cell r="C279" t="str">
            <v>МИТЕНКОВ</v>
          </cell>
          <cell r="D279" t="str">
            <v>АНДРЕЙ</v>
          </cell>
          <cell r="E279">
            <v>1962</v>
          </cell>
          <cell r="F279" t="str">
            <v>Азимут</v>
          </cell>
          <cell r="G279">
            <v>150</v>
          </cell>
        </row>
        <row r="280">
          <cell r="A280">
            <v>16172</v>
          </cell>
          <cell r="B280" t="str">
            <v>М</v>
          </cell>
          <cell r="C280" t="str">
            <v>МИШУК</v>
          </cell>
          <cell r="D280" t="str">
            <v>ДАНИЛА</v>
          </cell>
          <cell r="E280">
            <v>2001</v>
          </cell>
          <cell r="F280" t="str">
            <v>Азимут</v>
          </cell>
          <cell r="G280">
            <v>80</v>
          </cell>
        </row>
        <row r="281">
          <cell r="A281">
            <v>16173</v>
          </cell>
          <cell r="B281" t="str">
            <v>М</v>
          </cell>
          <cell r="C281" t="str">
            <v>МОРОЗОВ</v>
          </cell>
          <cell r="D281" t="str">
            <v>МАКСИМ</v>
          </cell>
          <cell r="E281">
            <v>1996</v>
          </cell>
          <cell r="F281" t="str">
            <v>Азимут</v>
          </cell>
          <cell r="G281">
            <v>80</v>
          </cell>
        </row>
        <row r="282">
          <cell r="A282">
            <v>16174</v>
          </cell>
          <cell r="B282" t="str">
            <v>М</v>
          </cell>
          <cell r="C282" t="str">
            <v>МОЧКИН</v>
          </cell>
          <cell r="D282" t="str">
            <v>АЛЕКСЕЙ</v>
          </cell>
          <cell r="E282">
            <v>1990</v>
          </cell>
          <cell r="F282" t="str">
            <v>Азимут</v>
          </cell>
          <cell r="G282">
            <v>80</v>
          </cell>
        </row>
        <row r="283">
          <cell r="A283">
            <v>16175</v>
          </cell>
          <cell r="B283" t="str">
            <v>М</v>
          </cell>
          <cell r="C283" t="str">
            <v>МОЧКИН</v>
          </cell>
          <cell r="D283" t="str">
            <v>ЮРИЙ</v>
          </cell>
          <cell r="E283">
            <v>1992</v>
          </cell>
          <cell r="F283" t="str">
            <v>Азимут</v>
          </cell>
          <cell r="G283">
            <v>80</v>
          </cell>
        </row>
        <row r="284">
          <cell r="A284">
            <v>16176</v>
          </cell>
          <cell r="B284" t="str">
            <v>М</v>
          </cell>
          <cell r="C284" t="str">
            <v>МЫЛЬНИКОВ</v>
          </cell>
          <cell r="D284" t="str">
            <v>АЛЕКСАНДР</v>
          </cell>
          <cell r="E284">
            <v>1994</v>
          </cell>
          <cell r="F284" t="str">
            <v>Азимут</v>
          </cell>
          <cell r="G284">
            <v>80</v>
          </cell>
        </row>
        <row r="285">
          <cell r="A285">
            <v>16177</v>
          </cell>
          <cell r="B285" t="str">
            <v>М</v>
          </cell>
          <cell r="C285" t="str">
            <v>НЕГИН</v>
          </cell>
          <cell r="D285" t="str">
            <v>СЕРГЕЙ</v>
          </cell>
          <cell r="E285">
            <v>1954</v>
          </cell>
          <cell r="F285" t="str">
            <v>Азимут</v>
          </cell>
          <cell r="G285">
            <v>150</v>
          </cell>
        </row>
        <row r="286">
          <cell r="A286">
            <v>16178</v>
          </cell>
          <cell r="B286" t="str">
            <v>М</v>
          </cell>
          <cell r="C286" t="str">
            <v>НЕКРАСОВ</v>
          </cell>
          <cell r="D286" t="str">
            <v>РОМАН</v>
          </cell>
          <cell r="E286">
            <v>2000</v>
          </cell>
          <cell r="F286" t="str">
            <v>Азимут</v>
          </cell>
          <cell r="G286">
            <v>80</v>
          </cell>
        </row>
        <row r="287">
          <cell r="A287">
            <v>16179</v>
          </cell>
          <cell r="B287" t="str">
            <v>М</v>
          </cell>
          <cell r="C287" t="str">
            <v>НЕСТЕРОВ</v>
          </cell>
          <cell r="D287" t="str">
            <v>ГЕННАДИЙ</v>
          </cell>
          <cell r="E287">
            <v>1964</v>
          </cell>
          <cell r="F287" t="str">
            <v>Азимут</v>
          </cell>
          <cell r="G287">
            <v>150</v>
          </cell>
        </row>
        <row r="288">
          <cell r="A288">
            <v>16180</v>
          </cell>
          <cell r="B288" t="str">
            <v>М</v>
          </cell>
          <cell r="C288" t="str">
            <v>НИКИТИН</v>
          </cell>
          <cell r="D288" t="str">
            <v>МИХАИЛ</v>
          </cell>
          <cell r="E288">
            <v>1945</v>
          </cell>
          <cell r="F288" t="str">
            <v>Азимут</v>
          </cell>
          <cell r="G288">
            <v>20</v>
          </cell>
        </row>
        <row r="289">
          <cell r="A289">
            <v>16181</v>
          </cell>
          <cell r="B289" t="str">
            <v>М</v>
          </cell>
          <cell r="C289" t="str">
            <v>НИКИТИН</v>
          </cell>
          <cell r="D289" t="str">
            <v>ПАВЕЛ</v>
          </cell>
          <cell r="E289">
            <v>2001</v>
          </cell>
          <cell r="F289" t="str">
            <v>Азимут</v>
          </cell>
          <cell r="G289">
            <v>80</v>
          </cell>
        </row>
        <row r="290">
          <cell r="A290">
            <v>16182</v>
          </cell>
          <cell r="B290" t="str">
            <v>М</v>
          </cell>
          <cell r="C290" t="str">
            <v xml:space="preserve">НИКИТИН </v>
          </cell>
          <cell r="D290" t="str">
            <v>ДМИТРИЙ М.</v>
          </cell>
          <cell r="E290">
            <v>1980</v>
          </cell>
          <cell r="F290" t="str">
            <v>Азимут</v>
          </cell>
          <cell r="G290">
            <v>150</v>
          </cell>
        </row>
        <row r="291">
          <cell r="A291">
            <v>16183</v>
          </cell>
          <cell r="B291" t="str">
            <v>М</v>
          </cell>
          <cell r="C291" t="str">
            <v xml:space="preserve">НОВОЖИЛОВ </v>
          </cell>
          <cell r="D291" t="str">
            <v>ВАЛЕРИЙ</v>
          </cell>
          <cell r="E291">
            <v>1950</v>
          </cell>
          <cell r="F291" t="str">
            <v>Азимут</v>
          </cell>
          <cell r="G291">
            <v>150</v>
          </cell>
        </row>
        <row r="292">
          <cell r="A292">
            <v>16184</v>
          </cell>
          <cell r="B292" t="str">
            <v>М</v>
          </cell>
          <cell r="C292" t="str">
            <v>ОРЛОВ</v>
          </cell>
          <cell r="D292" t="str">
            <v>СЕРГЕЙ</v>
          </cell>
          <cell r="E292">
            <v>1998</v>
          </cell>
          <cell r="F292" t="str">
            <v>Азимут</v>
          </cell>
          <cell r="G292">
            <v>80</v>
          </cell>
        </row>
        <row r="293">
          <cell r="A293">
            <v>16185</v>
          </cell>
          <cell r="B293" t="str">
            <v>М</v>
          </cell>
          <cell r="C293" t="str">
            <v>ОСИПОВ</v>
          </cell>
          <cell r="D293" t="str">
            <v>АЛЕКСАНДР</v>
          </cell>
          <cell r="E293">
            <v>1957</v>
          </cell>
          <cell r="F293" t="str">
            <v>Азимут</v>
          </cell>
          <cell r="G293">
            <v>150</v>
          </cell>
        </row>
        <row r="294">
          <cell r="A294">
            <v>16186</v>
          </cell>
          <cell r="B294" t="str">
            <v>М</v>
          </cell>
          <cell r="C294" t="str">
            <v>ПАВЛОВ</v>
          </cell>
          <cell r="D294" t="str">
            <v>ЕВГЕНИЙ</v>
          </cell>
          <cell r="E294">
            <v>1935</v>
          </cell>
          <cell r="F294" t="str">
            <v>Азимут</v>
          </cell>
          <cell r="G294">
            <v>20</v>
          </cell>
        </row>
        <row r="295">
          <cell r="A295">
            <v>16187</v>
          </cell>
          <cell r="B295" t="str">
            <v>М</v>
          </cell>
          <cell r="C295" t="str">
            <v>ПАНФИЛОВ</v>
          </cell>
          <cell r="D295" t="str">
            <v>АНТОН</v>
          </cell>
          <cell r="E295">
            <v>1993</v>
          </cell>
          <cell r="F295" t="str">
            <v>Азимут</v>
          </cell>
          <cell r="G295">
            <v>80</v>
          </cell>
        </row>
        <row r="296">
          <cell r="A296">
            <v>16188</v>
          </cell>
          <cell r="B296" t="str">
            <v>М</v>
          </cell>
          <cell r="C296" t="str">
            <v>ПЕТРОВ</v>
          </cell>
          <cell r="D296" t="str">
            <v>АНТОН</v>
          </cell>
          <cell r="E296">
            <v>1973</v>
          </cell>
          <cell r="F296" t="str">
            <v>Азимут</v>
          </cell>
          <cell r="G296">
            <v>150</v>
          </cell>
        </row>
        <row r="297">
          <cell r="A297">
            <v>16189</v>
          </cell>
          <cell r="B297" t="str">
            <v>М</v>
          </cell>
          <cell r="C297" t="str">
            <v xml:space="preserve">ПЕТРОВ </v>
          </cell>
          <cell r="D297" t="str">
            <v>ГРИГОРИЙ</v>
          </cell>
          <cell r="E297">
            <v>1999</v>
          </cell>
          <cell r="F297" t="str">
            <v>Азимут</v>
          </cell>
          <cell r="G297">
            <v>80</v>
          </cell>
        </row>
        <row r="298">
          <cell r="A298">
            <v>16190</v>
          </cell>
          <cell r="B298" t="str">
            <v>М</v>
          </cell>
          <cell r="C298" t="str">
            <v>ПЛОСКИЙ</v>
          </cell>
          <cell r="D298" t="str">
            <v>ВЛАДИМИР</v>
          </cell>
          <cell r="E298">
            <v>1943</v>
          </cell>
          <cell r="F298" t="str">
            <v>Азимут</v>
          </cell>
          <cell r="G298">
            <v>20</v>
          </cell>
        </row>
        <row r="299">
          <cell r="A299">
            <v>16191</v>
          </cell>
          <cell r="B299" t="str">
            <v>М</v>
          </cell>
          <cell r="C299" t="str">
            <v>ПОТАКОВ</v>
          </cell>
          <cell r="D299" t="str">
            <v>АНАТОЛИЙ</v>
          </cell>
          <cell r="E299">
            <v>1939</v>
          </cell>
          <cell r="F299" t="str">
            <v>Азимут</v>
          </cell>
          <cell r="G299">
            <v>20</v>
          </cell>
        </row>
        <row r="300">
          <cell r="A300">
            <v>16192</v>
          </cell>
          <cell r="B300" t="str">
            <v>М</v>
          </cell>
          <cell r="C300" t="str">
            <v>РАСТОСКУЕВ</v>
          </cell>
          <cell r="D300" t="str">
            <v>ВИКТОР</v>
          </cell>
          <cell r="E300">
            <v>1948</v>
          </cell>
          <cell r="F300" t="str">
            <v>Азимут</v>
          </cell>
          <cell r="G300">
            <v>20</v>
          </cell>
        </row>
        <row r="301">
          <cell r="A301">
            <v>16193</v>
          </cell>
          <cell r="B301" t="str">
            <v>М</v>
          </cell>
          <cell r="C301" t="str">
            <v>РЕЗНИКОВ</v>
          </cell>
          <cell r="D301" t="str">
            <v>ДЕНИС</v>
          </cell>
          <cell r="E301">
            <v>1996</v>
          </cell>
          <cell r="F301" t="str">
            <v>Азимут</v>
          </cell>
          <cell r="G301">
            <v>80</v>
          </cell>
        </row>
        <row r="302">
          <cell r="A302">
            <v>16194</v>
          </cell>
          <cell r="B302" t="str">
            <v>М</v>
          </cell>
          <cell r="C302" t="str">
            <v>РУДАКОВ</v>
          </cell>
          <cell r="D302" t="str">
            <v>ВЛАДИМИР</v>
          </cell>
          <cell r="E302">
            <v>1951</v>
          </cell>
          <cell r="F302" t="str">
            <v>Азимут</v>
          </cell>
          <cell r="G302">
            <v>150</v>
          </cell>
        </row>
        <row r="303">
          <cell r="A303">
            <v>16195</v>
          </cell>
          <cell r="B303" t="str">
            <v>М</v>
          </cell>
          <cell r="C303" t="str">
            <v>РУМЯНЦЕВ</v>
          </cell>
          <cell r="D303" t="str">
            <v>ЮРИЙ</v>
          </cell>
          <cell r="E303">
            <v>1963</v>
          </cell>
          <cell r="F303" t="str">
            <v>Азимут</v>
          </cell>
          <cell r="G303">
            <v>150</v>
          </cell>
        </row>
        <row r="304">
          <cell r="A304">
            <v>16196</v>
          </cell>
          <cell r="B304" t="str">
            <v>М</v>
          </cell>
          <cell r="C304" t="str">
            <v xml:space="preserve">РУМЯНЦЕВ </v>
          </cell>
          <cell r="D304" t="str">
            <v>КИРИЛЛ</v>
          </cell>
          <cell r="E304">
            <v>1997</v>
          </cell>
          <cell r="F304" t="str">
            <v>Азимут</v>
          </cell>
          <cell r="G304">
            <v>80</v>
          </cell>
        </row>
        <row r="305">
          <cell r="A305">
            <v>16197</v>
          </cell>
          <cell r="B305" t="str">
            <v>М</v>
          </cell>
          <cell r="C305" t="str">
            <v>РУСАКОВ</v>
          </cell>
          <cell r="D305" t="str">
            <v>СЕРГЕЙ</v>
          </cell>
          <cell r="E305">
            <v>1988</v>
          </cell>
          <cell r="F305" t="str">
            <v>Азимут</v>
          </cell>
          <cell r="G305">
            <v>150</v>
          </cell>
        </row>
        <row r="306">
          <cell r="A306">
            <v>16198</v>
          </cell>
          <cell r="B306" t="str">
            <v>М</v>
          </cell>
          <cell r="C306" t="str">
            <v xml:space="preserve">СЕМЁНОВ </v>
          </cell>
          <cell r="D306" t="str">
            <v>НИКИТА</v>
          </cell>
          <cell r="E306">
            <v>1999</v>
          </cell>
          <cell r="F306" t="str">
            <v>Азимут</v>
          </cell>
          <cell r="G306">
            <v>80</v>
          </cell>
        </row>
        <row r="307">
          <cell r="A307">
            <v>16199</v>
          </cell>
          <cell r="B307" t="str">
            <v>М</v>
          </cell>
          <cell r="C307" t="str">
            <v>СЕМЕНЮК</v>
          </cell>
          <cell r="D307" t="str">
            <v>СЕРГЕЙ</v>
          </cell>
          <cell r="E307">
            <v>2001</v>
          </cell>
          <cell r="F307" t="str">
            <v>Азимут</v>
          </cell>
          <cell r="G307">
            <v>80</v>
          </cell>
        </row>
        <row r="308">
          <cell r="A308">
            <v>16200</v>
          </cell>
          <cell r="B308" t="str">
            <v>М</v>
          </cell>
          <cell r="C308" t="str">
            <v>СОКОЛОВ</v>
          </cell>
          <cell r="D308" t="str">
            <v>ВЯЧЕСЛАВ</v>
          </cell>
          <cell r="E308">
            <v>1961</v>
          </cell>
          <cell r="F308" t="str">
            <v>Азимут</v>
          </cell>
          <cell r="G308">
            <v>150</v>
          </cell>
        </row>
        <row r="309">
          <cell r="A309">
            <v>16201</v>
          </cell>
          <cell r="B309" t="str">
            <v>М</v>
          </cell>
          <cell r="C309" t="str">
            <v>СОЛОВЬЕВ</v>
          </cell>
          <cell r="D309" t="str">
            <v>ВАСИЛИЙ</v>
          </cell>
          <cell r="E309">
            <v>1949</v>
          </cell>
          <cell r="F309" t="str">
            <v>Азимут</v>
          </cell>
          <cell r="G309">
            <v>20</v>
          </cell>
        </row>
        <row r="310">
          <cell r="A310">
            <v>16202</v>
          </cell>
          <cell r="B310" t="str">
            <v>М</v>
          </cell>
          <cell r="C310" t="str">
            <v>СУРАТОВ</v>
          </cell>
          <cell r="D310" t="str">
            <v>ТИМОФЕЙ</v>
          </cell>
          <cell r="E310">
            <v>1973</v>
          </cell>
          <cell r="F310" t="str">
            <v>Азимут</v>
          </cell>
          <cell r="G310">
            <v>150</v>
          </cell>
        </row>
        <row r="311">
          <cell r="A311">
            <v>16203</v>
          </cell>
          <cell r="B311" t="str">
            <v>М</v>
          </cell>
          <cell r="C311" t="str">
            <v>СХИЛАДЗЕ</v>
          </cell>
          <cell r="D311" t="str">
            <v>ТИМУР</v>
          </cell>
          <cell r="E311">
            <v>1998</v>
          </cell>
          <cell r="F311" t="str">
            <v>Азимут</v>
          </cell>
          <cell r="G311">
            <v>80</v>
          </cell>
        </row>
        <row r="312">
          <cell r="A312">
            <v>16204</v>
          </cell>
          <cell r="B312" t="str">
            <v>М</v>
          </cell>
          <cell r="C312" t="str">
            <v>ТАРАСОВ</v>
          </cell>
          <cell r="D312" t="str">
            <v>БОРИС</v>
          </cell>
          <cell r="E312">
            <v>1945</v>
          </cell>
          <cell r="F312" t="str">
            <v>Азимут</v>
          </cell>
          <cell r="G312">
            <v>20</v>
          </cell>
        </row>
        <row r="313">
          <cell r="A313">
            <v>16205</v>
          </cell>
          <cell r="B313" t="str">
            <v>М</v>
          </cell>
          <cell r="C313" t="str">
            <v>ТЕРОВСКИЙ</v>
          </cell>
          <cell r="D313" t="str">
            <v>ВЛАДИМИР</v>
          </cell>
          <cell r="E313">
            <v>1949</v>
          </cell>
          <cell r="F313" t="str">
            <v>Азимут</v>
          </cell>
          <cell r="G313">
            <v>20</v>
          </cell>
        </row>
        <row r="314">
          <cell r="A314">
            <v>16206</v>
          </cell>
          <cell r="B314" t="str">
            <v>М</v>
          </cell>
          <cell r="C314" t="str">
            <v>ТОМАШОВ</v>
          </cell>
          <cell r="D314" t="str">
            <v>АЛЕКСАНДР</v>
          </cell>
          <cell r="E314">
            <v>1993</v>
          </cell>
          <cell r="F314" t="str">
            <v>Азимут</v>
          </cell>
          <cell r="G314">
            <v>80</v>
          </cell>
        </row>
        <row r="315">
          <cell r="A315">
            <v>16207</v>
          </cell>
          <cell r="B315" t="str">
            <v>М</v>
          </cell>
          <cell r="C315" t="str">
            <v>ТЫВИН</v>
          </cell>
          <cell r="D315" t="str">
            <v>МИХАИЛ</v>
          </cell>
          <cell r="E315">
            <v>1966</v>
          </cell>
          <cell r="F315" t="str">
            <v>Азимут</v>
          </cell>
          <cell r="G315">
            <v>150</v>
          </cell>
        </row>
        <row r="316">
          <cell r="A316">
            <v>16208</v>
          </cell>
          <cell r="B316" t="str">
            <v>М</v>
          </cell>
          <cell r="C316" t="str">
            <v>УШАНОВ</v>
          </cell>
          <cell r="D316" t="str">
            <v>ВАДИМ</v>
          </cell>
          <cell r="E316">
            <v>1959</v>
          </cell>
          <cell r="F316" t="str">
            <v>Азимут</v>
          </cell>
          <cell r="G316">
            <v>150</v>
          </cell>
        </row>
        <row r="317">
          <cell r="A317">
            <v>16209</v>
          </cell>
          <cell r="B317" t="str">
            <v>М</v>
          </cell>
          <cell r="C317" t="str">
            <v>ФОКИН</v>
          </cell>
          <cell r="D317" t="str">
            <v>ИЛМАРИ</v>
          </cell>
          <cell r="E317">
            <v>1933</v>
          </cell>
          <cell r="F317" t="str">
            <v>Азимут</v>
          </cell>
          <cell r="G317">
            <v>20</v>
          </cell>
        </row>
        <row r="318">
          <cell r="A318">
            <v>16210</v>
          </cell>
          <cell r="B318" t="str">
            <v>М</v>
          </cell>
          <cell r="C318" t="str">
            <v>ФОТИН</v>
          </cell>
          <cell r="D318" t="str">
            <v>СЕРГЕЙ</v>
          </cell>
          <cell r="E318">
            <v>1955</v>
          </cell>
          <cell r="F318" t="str">
            <v>Азимут</v>
          </cell>
          <cell r="G318">
            <v>150</v>
          </cell>
        </row>
        <row r="319">
          <cell r="A319">
            <v>16211</v>
          </cell>
          <cell r="B319" t="str">
            <v>М</v>
          </cell>
          <cell r="C319" t="str">
            <v>ХАБИБУЛИН</v>
          </cell>
          <cell r="D319" t="str">
            <v>АЛЕКСАНДР</v>
          </cell>
          <cell r="E319">
            <v>1959</v>
          </cell>
          <cell r="F319" t="str">
            <v>Азимут</v>
          </cell>
          <cell r="G319">
            <v>150</v>
          </cell>
        </row>
        <row r="320">
          <cell r="A320">
            <v>16212</v>
          </cell>
          <cell r="B320" t="str">
            <v>М</v>
          </cell>
          <cell r="C320" t="str">
            <v>ХАРЛАМОВ</v>
          </cell>
          <cell r="D320" t="str">
            <v>МИХАИЛ</v>
          </cell>
          <cell r="E320">
            <v>1964</v>
          </cell>
          <cell r="F320" t="str">
            <v>Азимут</v>
          </cell>
          <cell r="G320">
            <v>150</v>
          </cell>
        </row>
        <row r="321">
          <cell r="A321">
            <v>16213</v>
          </cell>
          <cell r="B321" t="str">
            <v>М</v>
          </cell>
          <cell r="C321" t="str">
            <v>ХАРЛАМОВ</v>
          </cell>
          <cell r="D321" t="str">
            <v>АНДРЕЙ</v>
          </cell>
          <cell r="E321">
            <v>2002</v>
          </cell>
          <cell r="F321" t="str">
            <v>Азимут</v>
          </cell>
          <cell r="G321">
            <v>80</v>
          </cell>
        </row>
        <row r="322">
          <cell r="A322">
            <v>16214</v>
          </cell>
          <cell r="B322" t="str">
            <v>М</v>
          </cell>
          <cell r="C322" t="str">
            <v>ХРАБРЫХ</v>
          </cell>
          <cell r="D322" t="str">
            <v>ИВАН</v>
          </cell>
          <cell r="E322">
            <v>1973</v>
          </cell>
          <cell r="F322" t="str">
            <v>Азимут</v>
          </cell>
          <cell r="G322">
            <v>150</v>
          </cell>
        </row>
        <row r="323">
          <cell r="A323">
            <v>16215</v>
          </cell>
          <cell r="B323" t="str">
            <v>М</v>
          </cell>
          <cell r="C323" t="str">
            <v>ХРАМЫШЕВ</v>
          </cell>
          <cell r="D323" t="str">
            <v>ФЕЛИКС</v>
          </cell>
          <cell r="E323">
            <v>1955</v>
          </cell>
          <cell r="F323" t="str">
            <v>Азимут</v>
          </cell>
          <cell r="G323">
            <v>150</v>
          </cell>
        </row>
        <row r="324">
          <cell r="A324">
            <v>16216</v>
          </cell>
          <cell r="B324" t="str">
            <v>М</v>
          </cell>
          <cell r="C324" t="str">
            <v>ЦИМБАЛ</v>
          </cell>
          <cell r="D324" t="str">
            <v>ИГОРЬ</v>
          </cell>
          <cell r="E324">
            <v>1939</v>
          </cell>
          <cell r="F324" t="str">
            <v>Азимут</v>
          </cell>
          <cell r="G324">
            <v>20</v>
          </cell>
        </row>
        <row r="325">
          <cell r="A325">
            <v>16217</v>
          </cell>
          <cell r="B325" t="str">
            <v>М</v>
          </cell>
          <cell r="C325" t="str">
            <v>ЧУМАКОВ</v>
          </cell>
          <cell r="D325" t="str">
            <v>ЮРИЙ</v>
          </cell>
          <cell r="E325">
            <v>1952</v>
          </cell>
          <cell r="F325" t="str">
            <v>Азимут</v>
          </cell>
          <cell r="G325">
            <v>150</v>
          </cell>
        </row>
        <row r="326">
          <cell r="A326">
            <v>16218</v>
          </cell>
          <cell r="B326" t="str">
            <v>М</v>
          </cell>
          <cell r="C326" t="str">
            <v>ШАШАНКОВ</v>
          </cell>
          <cell r="D326" t="str">
            <v>ЕГОР</v>
          </cell>
          <cell r="E326">
            <v>1999</v>
          </cell>
          <cell r="F326" t="str">
            <v>Азимут</v>
          </cell>
          <cell r="G326">
            <v>80</v>
          </cell>
        </row>
        <row r="327">
          <cell r="A327">
            <v>16219</v>
          </cell>
          <cell r="B327" t="str">
            <v>М</v>
          </cell>
          <cell r="C327" t="str">
            <v>ШЕЛЬКОВ</v>
          </cell>
          <cell r="D327" t="str">
            <v>ЛЕОНИД</v>
          </cell>
          <cell r="E327">
            <v>1955</v>
          </cell>
          <cell r="F327" t="str">
            <v>Азимут</v>
          </cell>
          <cell r="G327">
            <v>150</v>
          </cell>
        </row>
        <row r="328">
          <cell r="A328">
            <v>16220</v>
          </cell>
          <cell r="B328" t="str">
            <v>М</v>
          </cell>
          <cell r="C328" t="str">
            <v>ШКИЛЁВ</v>
          </cell>
          <cell r="D328" t="str">
            <v>ВИТАЛИЙ</v>
          </cell>
          <cell r="E328">
            <v>1971</v>
          </cell>
          <cell r="F328" t="str">
            <v>Азимут</v>
          </cell>
          <cell r="G328">
            <v>150</v>
          </cell>
        </row>
        <row r="329">
          <cell r="A329">
            <v>16221</v>
          </cell>
          <cell r="B329" t="str">
            <v>М</v>
          </cell>
          <cell r="C329" t="str">
            <v>ШУМСКИЙ</v>
          </cell>
          <cell r="D329" t="str">
            <v>АЛЕКСАНДР</v>
          </cell>
          <cell r="E329">
            <v>1961</v>
          </cell>
          <cell r="F329" t="str">
            <v>Азимут</v>
          </cell>
          <cell r="G329">
            <v>150</v>
          </cell>
        </row>
        <row r="330">
          <cell r="A330">
            <v>16222</v>
          </cell>
          <cell r="B330" t="str">
            <v>М</v>
          </cell>
          <cell r="C330" t="str">
            <v>ШУМСКИЙ</v>
          </cell>
          <cell r="D330" t="str">
            <v>КИРИЛЛ</v>
          </cell>
          <cell r="E330">
            <v>1990</v>
          </cell>
          <cell r="F330" t="str">
            <v>Азимут</v>
          </cell>
          <cell r="G330">
            <v>80</v>
          </cell>
        </row>
        <row r="331">
          <cell r="A331">
            <v>17001</v>
          </cell>
          <cell r="B331" t="str">
            <v>Ж</v>
          </cell>
          <cell r="C331" t="str">
            <v xml:space="preserve">АНТОНОВА </v>
          </cell>
          <cell r="D331" t="str">
            <v>МАРИЯ</v>
          </cell>
          <cell r="E331">
            <v>1994</v>
          </cell>
          <cell r="F331" t="str">
            <v>Балтийский Берег</v>
          </cell>
          <cell r="G331">
            <v>80</v>
          </cell>
        </row>
        <row r="332">
          <cell r="A332">
            <v>17002</v>
          </cell>
          <cell r="B332" t="str">
            <v>Ж</v>
          </cell>
          <cell r="C332" t="str">
            <v xml:space="preserve">АРТАМОНОВА     </v>
          </cell>
          <cell r="D332" t="str">
            <v>ТАТЬЯНА</v>
          </cell>
          <cell r="E332">
            <v>1999</v>
          </cell>
          <cell r="F332" t="str">
            <v>Балтийский Берег</v>
          </cell>
          <cell r="G332">
            <v>80</v>
          </cell>
        </row>
        <row r="333">
          <cell r="A333">
            <v>17003</v>
          </cell>
          <cell r="B333" t="str">
            <v>Ж</v>
          </cell>
          <cell r="C333" t="str">
            <v xml:space="preserve">БАГОНЬКА </v>
          </cell>
          <cell r="D333" t="str">
            <v>ТАТЬЯНА</v>
          </cell>
          <cell r="E333">
            <v>1998</v>
          </cell>
          <cell r="F333" t="str">
            <v>Балтийский Берег</v>
          </cell>
          <cell r="G333">
            <v>80</v>
          </cell>
        </row>
        <row r="334">
          <cell r="A334">
            <v>17004</v>
          </cell>
          <cell r="B334" t="str">
            <v>Ж</v>
          </cell>
          <cell r="C334" t="str">
            <v xml:space="preserve">БОНДАРЕВА </v>
          </cell>
          <cell r="D334" t="str">
            <v>НИНА</v>
          </cell>
          <cell r="E334">
            <v>1992</v>
          </cell>
          <cell r="F334" t="str">
            <v>Балтийский Берег</v>
          </cell>
          <cell r="G334">
            <v>80</v>
          </cell>
        </row>
        <row r="335">
          <cell r="A335">
            <v>17005</v>
          </cell>
          <cell r="B335" t="str">
            <v>Ж</v>
          </cell>
          <cell r="C335" t="str">
            <v xml:space="preserve">БРОВИНА  </v>
          </cell>
          <cell r="D335" t="str">
            <v xml:space="preserve">ЕКАТЕРИНА </v>
          </cell>
          <cell r="E335">
            <v>1992</v>
          </cell>
          <cell r="F335" t="str">
            <v>Балтийский Берег</v>
          </cell>
          <cell r="G335">
            <v>80</v>
          </cell>
        </row>
        <row r="336">
          <cell r="A336">
            <v>17006</v>
          </cell>
          <cell r="B336" t="str">
            <v>Ж</v>
          </cell>
          <cell r="C336" t="str">
            <v xml:space="preserve">ВИШНЕВСКАЯ      </v>
          </cell>
          <cell r="D336" t="str">
            <v xml:space="preserve">АНАСТАСИЯ        </v>
          </cell>
          <cell r="E336">
            <v>1994</v>
          </cell>
          <cell r="F336" t="str">
            <v>Балтийский Берег</v>
          </cell>
          <cell r="G336">
            <v>80</v>
          </cell>
        </row>
        <row r="337">
          <cell r="A337">
            <v>17007</v>
          </cell>
          <cell r="B337" t="str">
            <v>Ж</v>
          </cell>
          <cell r="C337" t="str">
            <v>ВОЙТЕНКО</v>
          </cell>
          <cell r="D337" t="str">
            <v>ЕКАТЕРИНА</v>
          </cell>
          <cell r="E337">
            <v>1994</v>
          </cell>
          <cell r="F337" t="str">
            <v>Балтийский Берег</v>
          </cell>
          <cell r="G337">
            <v>80</v>
          </cell>
        </row>
        <row r="338">
          <cell r="A338">
            <v>17008</v>
          </cell>
          <cell r="B338" t="str">
            <v>Ж</v>
          </cell>
          <cell r="C338" t="str">
            <v xml:space="preserve">ГОРБУНЦОВА      </v>
          </cell>
          <cell r="D338" t="str">
            <v xml:space="preserve">НАТАЛЬЯ   </v>
          </cell>
          <cell r="E338">
            <v>1983</v>
          </cell>
          <cell r="F338" t="str">
            <v>Балтийский Берег</v>
          </cell>
          <cell r="G338">
            <v>150</v>
          </cell>
        </row>
        <row r="339">
          <cell r="A339">
            <v>17009</v>
          </cell>
          <cell r="B339" t="str">
            <v>Ж</v>
          </cell>
          <cell r="C339" t="str">
            <v>ГУРЕЕВА</v>
          </cell>
          <cell r="D339" t="str">
            <v>ОЛЬГА</v>
          </cell>
          <cell r="E339">
            <v>1963</v>
          </cell>
          <cell r="F339" t="str">
            <v>Балтийский Берег</v>
          </cell>
          <cell r="G339">
            <v>150</v>
          </cell>
        </row>
        <row r="340">
          <cell r="A340">
            <v>17010</v>
          </cell>
          <cell r="B340" t="str">
            <v>Ж</v>
          </cell>
          <cell r="C340" t="str">
            <v xml:space="preserve">ДАНИЛОВА       </v>
          </cell>
          <cell r="D340" t="str">
            <v xml:space="preserve">МАРИНА     </v>
          </cell>
          <cell r="E340">
            <v>1997</v>
          </cell>
          <cell r="F340" t="str">
            <v>Балтийский Берег</v>
          </cell>
          <cell r="G340">
            <v>80</v>
          </cell>
        </row>
        <row r="341">
          <cell r="A341">
            <v>17011</v>
          </cell>
          <cell r="B341" t="str">
            <v>Ж</v>
          </cell>
          <cell r="C341" t="str">
            <v>ЕРЕМИНА</v>
          </cell>
          <cell r="D341" t="str">
            <v xml:space="preserve">ЛЮБОВЬ       </v>
          </cell>
          <cell r="E341">
            <v>1999</v>
          </cell>
          <cell r="F341" t="str">
            <v>Балтийский Берег</v>
          </cell>
          <cell r="G341">
            <v>80</v>
          </cell>
        </row>
        <row r="342">
          <cell r="A342">
            <v>17012</v>
          </cell>
          <cell r="B342" t="str">
            <v>Ж</v>
          </cell>
          <cell r="C342" t="str">
            <v xml:space="preserve">ЗАСИМОВСКАЯ       </v>
          </cell>
          <cell r="D342" t="str">
            <v xml:space="preserve">МАРИЯ  </v>
          </cell>
          <cell r="E342">
            <v>1995</v>
          </cell>
          <cell r="F342" t="str">
            <v>Балтийский Берег</v>
          </cell>
          <cell r="G342">
            <v>80</v>
          </cell>
        </row>
        <row r="343">
          <cell r="A343">
            <v>17013</v>
          </cell>
          <cell r="B343" t="str">
            <v>Ж</v>
          </cell>
          <cell r="C343" t="str">
            <v>ЗОРИНА</v>
          </cell>
          <cell r="D343" t="str">
            <v xml:space="preserve">ЕЛИЗАВЕТА      </v>
          </cell>
          <cell r="E343">
            <v>1998</v>
          </cell>
          <cell r="F343" t="str">
            <v>Балтийский Берег</v>
          </cell>
          <cell r="G343">
            <v>80</v>
          </cell>
        </row>
        <row r="344">
          <cell r="A344">
            <v>17014</v>
          </cell>
          <cell r="B344" t="str">
            <v>Ж</v>
          </cell>
          <cell r="C344" t="str">
            <v xml:space="preserve">ИВАНОВА  </v>
          </cell>
          <cell r="D344" t="str">
            <v xml:space="preserve">АНЖЕЛИКА        </v>
          </cell>
          <cell r="E344">
            <v>1996</v>
          </cell>
          <cell r="F344" t="str">
            <v>Балтийский Берег</v>
          </cell>
          <cell r="G344">
            <v>80</v>
          </cell>
        </row>
        <row r="345">
          <cell r="A345">
            <v>17015</v>
          </cell>
          <cell r="B345" t="str">
            <v>Ж</v>
          </cell>
          <cell r="C345" t="str">
            <v>КОМАРОВА</v>
          </cell>
          <cell r="D345" t="str">
            <v>ОЛЬГА</v>
          </cell>
          <cell r="E345">
            <v>1995</v>
          </cell>
          <cell r="F345" t="str">
            <v>Балтийский Берег</v>
          </cell>
          <cell r="G345">
            <v>80</v>
          </cell>
        </row>
        <row r="346">
          <cell r="A346">
            <v>17016</v>
          </cell>
          <cell r="B346" t="str">
            <v>Ж</v>
          </cell>
          <cell r="C346" t="str">
            <v>КУЗНЕЦОВА</v>
          </cell>
          <cell r="D346" t="str">
            <v>ЕКАТЕРИНА</v>
          </cell>
          <cell r="E346">
            <v>1992</v>
          </cell>
          <cell r="F346" t="str">
            <v>Балтийский Берег</v>
          </cell>
          <cell r="G346">
            <v>80</v>
          </cell>
        </row>
        <row r="347">
          <cell r="A347">
            <v>17017</v>
          </cell>
          <cell r="B347" t="str">
            <v>Ж</v>
          </cell>
          <cell r="C347" t="str">
            <v>ЛУКЬЯНОВА</v>
          </cell>
          <cell r="D347" t="str">
            <v>ЗОЯ</v>
          </cell>
          <cell r="E347">
            <v>1995</v>
          </cell>
          <cell r="F347" t="str">
            <v>Балтийский Берег</v>
          </cell>
          <cell r="G347">
            <v>80</v>
          </cell>
        </row>
        <row r="348">
          <cell r="A348">
            <v>17018</v>
          </cell>
          <cell r="B348" t="str">
            <v>Ж</v>
          </cell>
          <cell r="C348" t="str">
            <v>МАКСИМЫЧЕВА</v>
          </cell>
          <cell r="D348" t="str">
            <v>ВЕРА</v>
          </cell>
          <cell r="E348">
            <v>1998</v>
          </cell>
          <cell r="F348" t="str">
            <v>Балтийский Берег</v>
          </cell>
          <cell r="G348">
            <v>80</v>
          </cell>
        </row>
        <row r="349">
          <cell r="A349">
            <v>17019</v>
          </cell>
          <cell r="B349" t="str">
            <v>Ж</v>
          </cell>
          <cell r="C349" t="str">
            <v>МАРЧЕНКО</v>
          </cell>
          <cell r="D349" t="str">
            <v>АННА</v>
          </cell>
          <cell r="E349">
            <v>1972</v>
          </cell>
          <cell r="F349" t="str">
            <v>Балтийский Берег</v>
          </cell>
          <cell r="G349">
            <v>150</v>
          </cell>
        </row>
        <row r="350">
          <cell r="A350">
            <v>17020</v>
          </cell>
          <cell r="B350" t="str">
            <v>Ж</v>
          </cell>
          <cell r="C350" t="str">
            <v>МАРЧЕНКО</v>
          </cell>
          <cell r="D350" t="str">
            <v>ЕКАТЕРИНА</v>
          </cell>
          <cell r="E350">
            <v>1996</v>
          </cell>
          <cell r="F350" t="str">
            <v>Балтийский Берег</v>
          </cell>
          <cell r="G350">
            <v>80</v>
          </cell>
        </row>
        <row r="351">
          <cell r="A351">
            <v>17021</v>
          </cell>
          <cell r="B351" t="str">
            <v>Ж</v>
          </cell>
          <cell r="C351" t="str">
            <v>МИХАЙЛОВА</v>
          </cell>
          <cell r="D351" t="str">
            <v>АНАСТАСИЯ</v>
          </cell>
          <cell r="E351">
            <v>1995</v>
          </cell>
          <cell r="F351" t="str">
            <v>Балтийский Берег</v>
          </cell>
          <cell r="G351">
            <v>80</v>
          </cell>
        </row>
        <row r="352">
          <cell r="A352">
            <v>17022</v>
          </cell>
          <cell r="B352" t="str">
            <v>Ж</v>
          </cell>
          <cell r="C352" t="str">
            <v>МУРАВНИК</v>
          </cell>
          <cell r="D352" t="str">
            <v>ЕКАТЕРИНА</v>
          </cell>
          <cell r="E352">
            <v>1975</v>
          </cell>
          <cell r="F352" t="str">
            <v>Балтийский Берег</v>
          </cell>
          <cell r="G352">
            <v>150</v>
          </cell>
        </row>
        <row r="353">
          <cell r="A353">
            <v>17023</v>
          </cell>
          <cell r="B353" t="str">
            <v>Ж</v>
          </cell>
          <cell r="C353" t="str">
            <v>МУРАВНИК</v>
          </cell>
          <cell r="D353" t="str">
            <v>ЕЛИЗАВЕТА</v>
          </cell>
          <cell r="E353">
            <v>1994</v>
          </cell>
          <cell r="F353" t="str">
            <v>Балтийский Берег</v>
          </cell>
          <cell r="G353">
            <v>80</v>
          </cell>
        </row>
        <row r="354">
          <cell r="A354">
            <v>17024</v>
          </cell>
          <cell r="B354" t="str">
            <v>Ж</v>
          </cell>
          <cell r="C354" t="str">
            <v>МУРАВНИК</v>
          </cell>
          <cell r="D354" t="str">
            <v>МАРИЯ</v>
          </cell>
          <cell r="E354">
            <v>1999</v>
          </cell>
          <cell r="F354" t="str">
            <v>Балтийский Берег</v>
          </cell>
          <cell r="G354">
            <v>0</v>
          </cell>
        </row>
        <row r="355">
          <cell r="A355">
            <v>17025</v>
          </cell>
          <cell r="B355" t="str">
            <v>Ж</v>
          </cell>
          <cell r="C355" t="str">
            <v>ПИГАРЕВА</v>
          </cell>
          <cell r="D355" t="str">
            <v>ГАЛИНА</v>
          </cell>
          <cell r="E355">
            <v>1966</v>
          </cell>
          <cell r="F355" t="str">
            <v>Балтийский Берег</v>
          </cell>
          <cell r="G355">
            <v>150</v>
          </cell>
        </row>
        <row r="356">
          <cell r="A356">
            <v>17026</v>
          </cell>
          <cell r="B356" t="str">
            <v>Ж</v>
          </cell>
          <cell r="C356" t="str">
            <v>САДОХИНА</v>
          </cell>
          <cell r="D356" t="str">
            <v>КСЕНИЯ</v>
          </cell>
          <cell r="E356">
            <v>1994</v>
          </cell>
          <cell r="F356" t="str">
            <v>Балтийский Берег</v>
          </cell>
          <cell r="G356">
            <v>80</v>
          </cell>
        </row>
        <row r="357">
          <cell r="A357">
            <v>17027</v>
          </cell>
          <cell r="B357" t="str">
            <v>Ж</v>
          </cell>
          <cell r="C357" t="str">
            <v>СИМАНОВСКАЯ</v>
          </cell>
          <cell r="D357" t="str">
            <v>ОЛЬГА</v>
          </cell>
          <cell r="E357">
            <v>2000</v>
          </cell>
          <cell r="F357" t="str">
            <v>Балтийский Берег</v>
          </cell>
          <cell r="G357">
            <v>80</v>
          </cell>
        </row>
        <row r="358">
          <cell r="A358">
            <v>17028</v>
          </cell>
          <cell r="B358" t="str">
            <v>Ж</v>
          </cell>
          <cell r="C358" t="str">
            <v xml:space="preserve">СКОБНИКОВА </v>
          </cell>
          <cell r="D358" t="str">
            <v>ЕКАТЕРИНА</v>
          </cell>
          <cell r="E358">
            <v>1998</v>
          </cell>
          <cell r="F358" t="str">
            <v>Балтийский Берег</v>
          </cell>
          <cell r="G358">
            <v>80</v>
          </cell>
        </row>
        <row r="359">
          <cell r="A359">
            <v>17029</v>
          </cell>
          <cell r="B359" t="str">
            <v>Ж</v>
          </cell>
          <cell r="C359" t="str">
            <v xml:space="preserve">СУГАК              </v>
          </cell>
          <cell r="D359" t="str">
            <v>ЯНА</v>
          </cell>
          <cell r="E359">
            <v>1982</v>
          </cell>
          <cell r="F359" t="str">
            <v>Балтийский Берег</v>
          </cell>
          <cell r="G359">
            <v>0</v>
          </cell>
        </row>
        <row r="360">
          <cell r="A360">
            <v>17030</v>
          </cell>
          <cell r="B360" t="str">
            <v>Ж</v>
          </cell>
          <cell r="C360" t="str">
            <v xml:space="preserve">ТАМБЕРГ       </v>
          </cell>
          <cell r="D360" t="str">
            <v xml:space="preserve">ЕЛИЗАВЕТА      </v>
          </cell>
          <cell r="E360">
            <v>1995</v>
          </cell>
          <cell r="F360" t="str">
            <v>Балтийский Берег</v>
          </cell>
          <cell r="G360">
            <v>80</v>
          </cell>
        </row>
        <row r="361">
          <cell r="A361">
            <v>17031</v>
          </cell>
          <cell r="B361" t="str">
            <v>Ж</v>
          </cell>
          <cell r="C361" t="str">
            <v>ТИПИНА</v>
          </cell>
          <cell r="D361" t="str">
            <v>ЕКАТЕРИНА</v>
          </cell>
          <cell r="E361">
            <v>1995</v>
          </cell>
          <cell r="F361" t="str">
            <v>Балтийский Берег</v>
          </cell>
          <cell r="G361">
            <v>80</v>
          </cell>
        </row>
        <row r="362">
          <cell r="A362">
            <v>17032</v>
          </cell>
          <cell r="B362" t="str">
            <v>Ж</v>
          </cell>
          <cell r="C362" t="str">
            <v xml:space="preserve">ТИШИНИНА          </v>
          </cell>
          <cell r="D362" t="str">
            <v xml:space="preserve">ДАРЬЯ          </v>
          </cell>
          <cell r="E362">
            <v>1993</v>
          </cell>
          <cell r="F362" t="str">
            <v>Балтийский Берег</v>
          </cell>
          <cell r="G362">
            <v>80</v>
          </cell>
        </row>
        <row r="363">
          <cell r="A363">
            <v>17033</v>
          </cell>
          <cell r="B363" t="str">
            <v>Ж</v>
          </cell>
          <cell r="C363" t="str">
            <v xml:space="preserve">ФЕРШАЛОВА  </v>
          </cell>
          <cell r="D363" t="str">
            <v>ВИКТОРИЯ</v>
          </cell>
          <cell r="E363">
            <v>1958</v>
          </cell>
          <cell r="F363" t="str">
            <v>Балтийский Берег</v>
          </cell>
          <cell r="G363">
            <v>150</v>
          </cell>
        </row>
        <row r="364">
          <cell r="A364">
            <v>17034</v>
          </cell>
          <cell r="B364" t="str">
            <v>Ж</v>
          </cell>
          <cell r="C364" t="str">
            <v xml:space="preserve">ФЕРШАЛОВА      </v>
          </cell>
          <cell r="D364" t="str">
            <v xml:space="preserve">КАРИНА  </v>
          </cell>
          <cell r="E364">
            <v>1990</v>
          </cell>
          <cell r="F364" t="str">
            <v>Балтийский Берег</v>
          </cell>
          <cell r="G364">
            <v>80</v>
          </cell>
        </row>
        <row r="365">
          <cell r="A365">
            <v>17035</v>
          </cell>
          <cell r="B365" t="str">
            <v>Ж</v>
          </cell>
          <cell r="C365" t="str">
            <v>ЦВЕТКОВА</v>
          </cell>
          <cell r="D365" t="str">
            <v>АЛИНА</v>
          </cell>
          <cell r="E365">
            <v>1993</v>
          </cell>
          <cell r="F365" t="str">
            <v>Балтийский Берег</v>
          </cell>
          <cell r="G365">
            <v>80</v>
          </cell>
        </row>
        <row r="366">
          <cell r="A366">
            <v>17036</v>
          </cell>
          <cell r="B366" t="str">
            <v>Ж</v>
          </cell>
          <cell r="C366" t="str">
            <v xml:space="preserve">ШЕРШНЕВА           </v>
          </cell>
          <cell r="D366" t="str">
            <v>АННА</v>
          </cell>
          <cell r="E366">
            <v>1994</v>
          </cell>
          <cell r="F366" t="str">
            <v>Балтийский Берег</v>
          </cell>
          <cell r="G366">
            <v>80</v>
          </cell>
        </row>
        <row r="367">
          <cell r="A367">
            <v>17037</v>
          </cell>
          <cell r="B367" t="str">
            <v>Ж</v>
          </cell>
          <cell r="C367" t="str">
            <v xml:space="preserve">ШИЛОВА         </v>
          </cell>
          <cell r="D367" t="str">
            <v>ПОЛИНА</v>
          </cell>
          <cell r="E367">
            <v>1999</v>
          </cell>
          <cell r="F367" t="str">
            <v>Балтийский Берег</v>
          </cell>
          <cell r="G367">
            <v>80</v>
          </cell>
        </row>
        <row r="368">
          <cell r="A368">
            <v>17038</v>
          </cell>
          <cell r="B368" t="str">
            <v>Ж</v>
          </cell>
          <cell r="C368" t="str">
            <v xml:space="preserve">ШМИДТ </v>
          </cell>
          <cell r="D368" t="str">
            <v xml:space="preserve">АНГЕЛИНА </v>
          </cell>
          <cell r="E368">
            <v>1968</v>
          </cell>
          <cell r="F368" t="str">
            <v>Балтийский Берег</v>
          </cell>
          <cell r="G368">
            <v>150</v>
          </cell>
        </row>
        <row r="369">
          <cell r="A369">
            <v>17039</v>
          </cell>
          <cell r="B369" t="str">
            <v>Ж</v>
          </cell>
          <cell r="C369" t="str">
            <v xml:space="preserve">ЮДИНА </v>
          </cell>
          <cell r="D369" t="str">
            <v>АНАСТАСИЯ</v>
          </cell>
          <cell r="E369">
            <v>1995</v>
          </cell>
          <cell r="F369" t="str">
            <v>Балтийский Берег</v>
          </cell>
          <cell r="G369">
            <v>80</v>
          </cell>
        </row>
        <row r="370">
          <cell r="A370">
            <v>17040</v>
          </cell>
          <cell r="B370" t="str">
            <v>М</v>
          </cell>
          <cell r="C370" t="str">
            <v>АМИРОВ</v>
          </cell>
          <cell r="D370" t="str">
            <v>ГЕРМАН</v>
          </cell>
          <cell r="E370">
            <v>1994</v>
          </cell>
          <cell r="F370" t="str">
            <v>Балтийский Берег</v>
          </cell>
          <cell r="G370">
            <v>80</v>
          </cell>
        </row>
        <row r="371">
          <cell r="A371">
            <v>17041</v>
          </cell>
          <cell r="B371" t="str">
            <v>М</v>
          </cell>
          <cell r="C371" t="str">
            <v xml:space="preserve">БАЙГУБЕКОВ </v>
          </cell>
          <cell r="D371" t="str">
            <v>КИРИЛЛ</v>
          </cell>
          <cell r="E371">
            <v>1998</v>
          </cell>
          <cell r="F371" t="str">
            <v>Балтийский Берег</v>
          </cell>
          <cell r="G371">
            <v>80</v>
          </cell>
        </row>
        <row r="372">
          <cell r="A372">
            <v>17042</v>
          </cell>
          <cell r="B372" t="str">
            <v>М</v>
          </cell>
          <cell r="C372" t="str">
            <v>БОНДАРЕНКО</v>
          </cell>
          <cell r="D372" t="str">
            <v>ВАЛЕРИЙ</v>
          </cell>
          <cell r="E372">
            <v>1995</v>
          </cell>
          <cell r="F372" t="str">
            <v>Балтийский Берег</v>
          </cell>
          <cell r="G372">
            <v>80</v>
          </cell>
        </row>
        <row r="373">
          <cell r="A373">
            <v>17043</v>
          </cell>
          <cell r="B373" t="str">
            <v>М</v>
          </cell>
          <cell r="C373" t="str">
            <v>БРОВИН</v>
          </cell>
          <cell r="D373" t="str">
            <v>АЛЕКСАНДР</v>
          </cell>
          <cell r="E373">
            <v>1951</v>
          </cell>
          <cell r="F373" t="str">
            <v>Балтийский Берег</v>
          </cell>
          <cell r="G373">
            <v>150</v>
          </cell>
        </row>
        <row r="374">
          <cell r="A374">
            <v>17044</v>
          </cell>
          <cell r="B374" t="str">
            <v>М</v>
          </cell>
          <cell r="C374" t="str">
            <v>БРОВКИН</v>
          </cell>
          <cell r="D374" t="str">
            <v>ИВАН</v>
          </cell>
          <cell r="E374">
            <v>1993</v>
          </cell>
          <cell r="F374" t="str">
            <v>Балтийский Берег</v>
          </cell>
          <cell r="G374">
            <v>80</v>
          </cell>
        </row>
        <row r="375">
          <cell r="A375">
            <v>17045</v>
          </cell>
          <cell r="B375" t="str">
            <v>М</v>
          </cell>
          <cell r="C375" t="str">
            <v>БРОВКИН</v>
          </cell>
          <cell r="D375" t="str">
            <v>АРТЕМ</v>
          </cell>
          <cell r="E375">
            <v>1993</v>
          </cell>
          <cell r="F375" t="str">
            <v>Балтийский Берег</v>
          </cell>
          <cell r="G375">
            <v>80</v>
          </cell>
        </row>
        <row r="376">
          <cell r="A376">
            <v>17046</v>
          </cell>
          <cell r="B376" t="str">
            <v>М</v>
          </cell>
          <cell r="C376" t="str">
            <v>ГУРЕЕВ</v>
          </cell>
          <cell r="D376" t="str">
            <v>МАКСИМ</v>
          </cell>
          <cell r="E376">
            <v>1963</v>
          </cell>
          <cell r="F376" t="str">
            <v>Балтийский Берег</v>
          </cell>
          <cell r="G376">
            <v>150</v>
          </cell>
        </row>
        <row r="377">
          <cell r="A377">
            <v>17047</v>
          </cell>
          <cell r="B377" t="str">
            <v>М</v>
          </cell>
          <cell r="C377" t="str">
            <v xml:space="preserve">ЗАОСТРОВЦЕВ </v>
          </cell>
          <cell r="D377" t="str">
            <v>ИВАН</v>
          </cell>
          <cell r="E377">
            <v>1997</v>
          </cell>
          <cell r="F377" t="str">
            <v>Балтийский Берег</v>
          </cell>
          <cell r="G377">
            <v>80</v>
          </cell>
        </row>
        <row r="378">
          <cell r="A378">
            <v>17048</v>
          </cell>
          <cell r="B378" t="str">
            <v>М</v>
          </cell>
          <cell r="C378" t="str">
            <v xml:space="preserve">ЗВЯГИН </v>
          </cell>
          <cell r="D378" t="str">
            <v>СЕРГЕЙ</v>
          </cell>
          <cell r="E378">
            <v>1995</v>
          </cell>
          <cell r="F378" t="str">
            <v>Балтийский Берег</v>
          </cell>
          <cell r="G378">
            <v>80</v>
          </cell>
        </row>
        <row r="379">
          <cell r="A379">
            <v>17049</v>
          </cell>
          <cell r="B379" t="str">
            <v>М</v>
          </cell>
          <cell r="C379" t="str">
            <v xml:space="preserve">ЗВЯГИН </v>
          </cell>
          <cell r="D379" t="str">
            <v>НИКИТА</v>
          </cell>
          <cell r="E379">
            <v>2000</v>
          </cell>
          <cell r="F379" t="str">
            <v>Балтийский Берег</v>
          </cell>
          <cell r="G379">
            <v>80</v>
          </cell>
        </row>
        <row r="380">
          <cell r="A380">
            <v>17050</v>
          </cell>
          <cell r="B380" t="str">
            <v>М</v>
          </cell>
          <cell r="C380" t="str">
            <v xml:space="preserve">ИВАНОВ </v>
          </cell>
          <cell r="D380" t="str">
            <v>МАКСИМ</v>
          </cell>
          <cell r="E380">
            <v>1999</v>
          </cell>
          <cell r="F380" t="str">
            <v>Балтийский Берег</v>
          </cell>
          <cell r="G380">
            <v>80</v>
          </cell>
        </row>
        <row r="381">
          <cell r="A381">
            <v>17051</v>
          </cell>
          <cell r="B381" t="str">
            <v>М</v>
          </cell>
          <cell r="C381" t="str">
            <v>КОРНЕЕВ</v>
          </cell>
          <cell r="D381" t="str">
            <v>ВИКТОР</v>
          </cell>
          <cell r="E381">
            <v>1996</v>
          </cell>
          <cell r="F381" t="str">
            <v>Балтийский Берег</v>
          </cell>
          <cell r="G381">
            <v>80</v>
          </cell>
        </row>
        <row r="382">
          <cell r="A382">
            <v>17052</v>
          </cell>
          <cell r="B382" t="str">
            <v>М</v>
          </cell>
          <cell r="C382" t="str">
            <v xml:space="preserve">КУКАЛЕНКОВ </v>
          </cell>
          <cell r="D382" t="str">
            <v>ДМИТРИЙ</v>
          </cell>
          <cell r="E382">
            <v>1998</v>
          </cell>
          <cell r="F382" t="str">
            <v>Балтийский Берег</v>
          </cell>
          <cell r="G382">
            <v>80</v>
          </cell>
        </row>
        <row r="383">
          <cell r="A383">
            <v>17053</v>
          </cell>
          <cell r="B383" t="str">
            <v>М</v>
          </cell>
          <cell r="C383" t="str">
            <v>МАКСИМЫЧЕВ</v>
          </cell>
          <cell r="D383" t="str">
            <v>ЕВГЕНИЙ</v>
          </cell>
          <cell r="E383">
            <v>1999</v>
          </cell>
          <cell r="F383" t="str">
            <v>Балтийский Берег</v>
          </cell>
          <cell r="G383">
            <v>80</v>
          </cell>
        </row>
        <row r="384">
          <cell r="A384">
            <v>17054</v>
          </cell>
          <cell r="B384" t="str">
            <v>М</v>
          </cell>
          <cell r="C384" t="str">
            <v xml:space="preserve">МАРЧЕНКО </v>
          </cell>
          <cell r="D384" t="str">
            <v>ВАДИМ</v>
          </cell>
          <cell r="E384">
            <v>1972</v>
          </cell>
          <cell r="F384" t="str">
            <v>Балтийский Берег</v>
          </cell>
          <cell r="G384">
            <v>150</v>
          </cell>
        </row>
        <row r="385">
          <cell r="A385">
            <v>17055</v>
          </cell>
          <cell r="B385" t="str">
            <v>М</v>
          </cell>
          <cell r="C385" t="str">
            <v>МАСЛОВСКИЙ</v>
          </cell>
          <cell r="D385" t="str">
            <v>ДМИТРИЙ</v>
          </cell>
          <cell r="E385">
            <v>1991</v>
          </cell>
          <cell r="F385" t="str">
            <v>Балтийский Берег</v>
          </cell>
          <cell r="G385">
            <v>80</v>
          </cell>
        </row>
        <row r="386">
          <cell r="A386">
            <v>17056</v>
          </cell>
          <cell r="B386" t="str">
            <v>М</v>
          </cell>
          <cell r="C386" t="str">
            <v>МАХНЕВ</v>
          </cell>
          <cell r="D386" t="str">
            <v>ВЛАДИМИР</v>
          </cell>
          <cell r="E386">
            <v>1992</v>
          </cell>
          <cell r="F386" t="str">
            <v>Балтийский Берег</v>
          </cell>
          <cell r="G386">
            <v>80</v>
          </cell>
        </row>
        <row r="387">
          <cell r="A387">
            <v>17057</v>
          </cell>
          <cell r="B387" t="str">
            <v>М</v>
          </cell>
          <cell r="C387" t="str">
            <v>МУРАВНИК</v>
          </cell>
          <cell r="D387" t="str">
            <v>ДМИТРИЙ</v>
          </cell>
          <cell r="E387">
            <v>1972</v>
          </cell>
          <cell r="F387" t="str">
            <v>Балтийский Берег</v>
          </cell>
          <cell r="G387">
            <v>150</v>
          </cell>
        </row>
        <row r="388">
          <cell r="A388">
            <v>17058</v>
          </cell>
          <cell r="B388" t="str">
            <v>М</v>
          </cell>
          <cell r="C388" t="str">
            <v>МУРАШКО</v>
          </cell>
          <cell r="D388" t="str">
            <v>ДЕНИС</v>
          </cell>
          <cell r="E388">
            <v>1994</v>
          </cell>
          <cell r="F388" t="str">
            <v>Балтийский Берег</v>
          </cell>
          <cell r="G388">
            <v>80</v>
          </cell>
        </row>
        <row r="389">
          <cell r="A389">
            <v>17059</v>
          </cell>
          <cell r="B389" t="str">
            <v>М</v>
          </cell>
          <cell r="C389" t="str">
            <v>НОВИКОВ</v>
          </cell>
          <cell r="D389" t="str">
            <v>СЕРГЕЙ</v>
          </cell>
          <cell r="E389">
            <v>1986</v>
          </cell>
          <cell r="F389" t="str">
            <v>Балтийский Берег</v>
          </cell>
          <cell r="G389">
            <v>150</v>
          </cell>
        </row>
        <row r="390">
          <cell r="A390">
            <v>17060</v>
          </cell>
          <cell r="B390" t="str">
            <v>М</v>
          </cell>
          <cell r="C390" t="str">
            <v>ПИГАРЕВ</v>
          </cell>
          <cell r="D390" t="str">
            <v>КОНСТАНТИН</v>
          </cell>
          <cell r="E390">
            <v>1964</v>
          </cell>
          <cell r="F390" t="str">
            <v>Балтийский Берег</v>
          </cell>
          <cell r="G390">
            <v>150</v>
          </cell>
        </row>
        <row r="391">
          <cell r="A391">
            <v>17061</v>
          </cell>
          <cell r="B391" t="str">
            <v>М</v>
          </cell>
          <cell r="C391" t="str">
            <v>ПРОХОРОВ</v>
          </cell>
          <cell r="D391" t="str">
            <v xml:space="preserve">ЮРИЙ     </v>
          </cell>
          <cell r="E391">
            <v>1990</v>
          </cell>
          <cell r="F391" t="str">
            <v>Балтийский Берег</v>
          </cell>
          <cell r="G391">
            <v>80</v>
          </cell>
        </row>
        <row r="392">
          <cell r="A392">
            <v>17062</v>
          </cell>
          <cell r="B392" t="str">
            <v>М</v>
          </cell>
          <cell r="C392" t="str">
            <v>РАЙКОВ</v>
          </cell>
          <cell r="D392" t="str">
            <v>АЛЕКСАНДР</v>
          </cell>
          <cell r="E392">
            <v>1988</v>
          </cell>
          <cell r="F392" t="str">
            <v>Балтийский Берег</v>
          </cell>
          <cell r="G392">
            <v>80</v>
          </cell>
        </row>
        <row r="393">
          <cell r="A393">
            <v>17063</v>
          </cell>
          <cell r="B393" t="str">
            <v>М</v>
          </cell>
          <cell r="C393" t="str">
            <v>СЕМЕНОВ</v>
          </cell>
          <cell r="D393" t="str">
            <v xml:space="preserve">ЮРИЙ     </v>
          </cell>
          <cell r="E393">
            <v>1998</v>
          </cell>
          <cell r="F393" t="str">
            <v>Балтийский Берег</v>
          </cell>
          <cell r="G393">
            <v>80</v>
          </cell>
        </row>
        <row r="394">
          <cell r="A394">
            <v>17064</v>
          </cell>
          <cell r="B394" t="str">
            <v>М</v>
          </cell>
          <cell r="C394" t="str">
            <v>СЕРГЕЕВ</v>
          </cell>
          <cell r="D394" t="str">
            <v>ДАНИЭЛ</v>
          </cell>
          <cell r="E394">
            <v>1994</v>
          </cell>
          <cell r="F394" t="str">
            <v>Балтийский Берег</v>
          </cell>
          <cell r="G394">
            <v>80</v>
          </cell>
        </row>
        <row r="395">
          <cell r="A395">
            <v>17065</v>
          </cell>
          <cell r="B395" t="str">
            <v>М</v>
          </cell>
          <cell r="C395" t="str">
            <v>СЕТКОВ</v>
          </cell>
          <cell r="D395" t="str">
            <v>СЕРГЕЙ</v>
          </cell>
          <cell r="E395">
            <v>1995</v>
          </cell>
          <cell r="F395" t="str">
            <v>Балтийский Берег</v>
          </cell>
          <cell r="G395">
            <v>80</v>
          </cell>
        </row>
        <row r="396">
          <cell r="A396">
            <v>17066</v>
          </cell>
          <cell r="B396" t="str">
            <v>М</v>
          </cell>
          <cell r="C396" t="str">
            <v xml:space="preserve">СИНЕНКОВ      </v>
          </cell>
          <cell r="D396" t="str">
            <v>АЛЕКСАНДР</v>
          </cell>
          <cell r="E396">
            <v>1995</v>
          </cell>
          <cell r="F396" t="str">
            <v>Балтийский Берег</v>
          </cell>
          <cell r="G396">
            <v>80</v>
          </cell>
        </row>
        <row r="397">
          <cell r="A397">
            <v>17067</v>
          </cell>
          <cell r="B397" t="str">
            <v>М</v>
          </cell>
          <cell r="C397" t="str">
            <v>СКАРЖИНСКИЙ</v>
          </cell>
          <cell r="D397" t="str">
            <v>НИКОЛАЙ</v>
          </cell>
          <cell r="E397">
            <v>1993</v>
          </cell>
          <cell r="F397" t="str">
            <v>Балтийский Берег</v>
          </cell>
          <cell r="G397">
            <v>80</v>
          </cell>
        </row>
        <row r="398">
          <cell r="A398">
            <v>17068</v>
          </cell>
          <cell r="B398" t="str">
            <v>М</v>
          </cell>
          <cell r="C398" t="str">
            <v xml:space="preserve">СКОБНИКОВ </v>
          </cell>
          <cell r="D398" t="str">
            <v xml:space="preserve">АНДРЕЙ    </v>
          </cell>
          <cell r="E398">
            <v>1998</v>
          </cell>
          <cell r="F398" t="str">
            <v>Балтийский Берег</v>
          </cell>
          <cell r="G398">
            <v>80</v>
          </cell>
        </row>
        <row r="399">
          <cell r="A399">
            <v>17069</v>
          </cell>
          <cell r="B399" t="str">
            <v>М</v>
          </cell>
          <cell r="C399" t="str">
            <v>СТЕПАНОВ</v>
          </cell>
          <cell r="D399" t="str">
            <v>РОМАН</v>
          </cell>
          <cell r="E399">
            <v>1987</v>
          </cell>
          <cell r="F399" t="str">
            <v>Балтийский Берег</v>
          </cell>
          <cell r="G399">
            <v>150</v>
          </cell>
        </row>
        <row r="400">
          <cell r="A400">
            <v>17070</v>
          </cell>
          <cell r="B400" t="str">
            <v>М</v>
          </cell>
          <cell r="C400" t="str">
            <v xml:space="preserve">СУГАК      </v>
          </cell>
          <cell r="D400" t="str">
            <v xml:space="preserve">ЮРИЙ     </v>
          </cell>
          <cell r="E400">
            <v>1981</v>
          </cell>
          <cell r="F400" t="str">
            <v>Балтийский Берег</v>
          </cell>
          <cell r="G400">
            <v>150</v>
          </cell>
        </row>
        <row r="401">
          <cell r="A401">
            <v>17071</v>
          </cell>
          <cell r="B401" t="str">
            <v>М</v>
          </cell>
          <cell r="C401" t="str">
            <v xml:space="preserve">ТУРИЩЕВ   </v>
          </cell>
          <cell r="D401" t="str">
            <v xml:space="preserve">МИХАИЛ       </v>
          </cell>
          <cell r="E401">
            <v>1994</v>
          </cell>
          <cell r="F401" t="str">
            <v>Балтийский Берег</v>
          </cell>
          <cell r="G401">
            <v>80</v>
          </cell>
        </row>
        <row r="402">
          <cell r="A402">
            <v>17072</v>
          </cell>
          <cell r="B402" t="str">
            <v>М</v>
          </cell>
          <cell r="C402" t="str">
            <v xml:space="preserve">ФЕРШАЛОВ </v>
          </cell>
          <cell r="D402" t="str">
            <v xml:space="preserve">АНДРЕЙ    </v>
          </cell>
          <cell r="E402">
            <v>1958</v>
          </cell>
          <cell r="F402" t="str">
            <v>Балтийский Берег</v>
          </cell>
          <cell r="G402">
            <v>150</v>
          </cell>
        </row>
        <row r="403">
          <cell r="A403">
            <v>17073</v>
          </cell>
          <cell r="B403" t="str">
            <v>М</v>
          </cell>
          <cell r="C403" t="str">
            <v xml:space="preserve">ХУДОЛЕЙ </v>
          </cell>
          <cell r="D403" t="str">
            <v>ВЛАДИМИР</v>
          </cell>
          <cell r="E403">
            <v>1992</v>
          </cell>
          <cell r="F403" t="str">
            <v>Балтийский Берег</v>
          </cell>
          <cell r="G403">
            <v>80</v>
          </cell>
        </row>
        <row r="404">
          <cell r="A404">
            <v>17074</v>
          </cell>
          <cell r="B404" t="str">
            <v>М</v>
          </cell>
          <cell r="C404" t="str">
            <v>ЧАЙКОВСКИЙ</v>
          </cell>
          <cell r="D404" t="str">
            <v>АЛЕКСАНДР</v>
          </cell>
          <cell r="E404">
            <v>1993</v>
          </cell>
          <cell r="F404" t="str">
            <v>Балтийский Берег</v>
          </cell>
          <cell r="G404">
            <v>80</v>
          </cell>
        </row>
        <row r="405">
          <cell r="A405">
            <v>17075</v>
          </cell>
          <cell r="B405" t="str">
            <v>М</v>
          </cell>
          <cell r="C405" t="str">
            <v>ЧЕГАРОВСКИЙ</v>
          </cell>
          <cell r="D405" t="str">
            <v>МИХАИЛ</v>
          </cell>
          <cell r="E405">
            <v>1987</v>
          </cell>
          <cell r="F405" t="str">
            <v>Балтийский Берег</v>
          </cell>
          <cell r="G405">
            <v>80</v>
          </cell>
        </row>
        <row r="406">
          <cell r="A406">
            <v>17076</v>
          </cell>
          <cell r="B406" t="str">
            <v>М</v>
          </cell>
          <cell r="C406" t="str">
            <v xml:space="preserve">ШАДРИН </v>
          </cell>
          <cell r="D406" t="str">
            <v>ИГОРЬ</v>
          </cell>
          <cell r="E406">
            <v>2000</v>
          </cell>
          <cell r="F406" t="str">
            <v>Балтийский Берег</v>
          </cell>
          <cell r="G406">
            <v>80</v>
          </cell>
        </row>
        <row r="407">
          <cell r="A407">
            <v>17077</v>
          </cell>
          <cell r="B407" t="str">
            <v>М</v>
          </cell>
          <cell r="C407" t="str">
            <v xml:space="preserve">ШАШКОВ  </v>
          </cell>
          <cell r="D407" t="str">
            <v>КОНСТАНТИН</v>
          </cell>
          <cell r="E407">
            <v>1994</v>
          </cell>
          <cell r="F407" t="str">
            <v>Балтийский Берег</v>
          </cell>
          <cell r="G407">
            <v>80</v>
          </cell>
        </row>
        <row r="408">
          <cell r="A408">
            <v>17078</v>
          </cell>
          <cell r="B408" t="str">
            <v>М</v>
          </cell>
          <cell r="C408" t="str">
            <v xml:space="preserve">ШМИДТ </v>
          </cell>
          <cell r="D408" t="str">
            <v xml:space="preserve">КИРИЛЛ        </v>
          </cell>
          <cell r="E408">
            <v>1992</v>
          </cell>
          <cell r="F408" t="str">
            <v>Балтийский Берег</v>
          </cell>
          <cell r="G408">
            <v>80</v>
          </cell>
        </row>
        <row r="409">
          <cell r="A409">
            <v>17079</v>
          </cell>
          <cell r="B409" t="str">
            <v>М</v>
          </cell>
          <cell r="C409" t="str">
            <v xml:space="preserve">ЭЙСМОНТ </v>
          </cell>
          <cell r="D409" t="str">
            <v>НИКИТА</v>
          </cell>
          <cell r="E409">
            <v>1996</v>
          </cell>
          <cell r="F409" t="str">
            <v>Балтийский Берег</v>
          </cell>
          <cell r="G409">
            <v>80</v>
          </cell>
        </row>
        <row r="410">
          <cell r="A410">
            <v>17080</v>
          </cell>
          <cell r="B410" t="str">
            <v>М</v>
          </cell>
          <cell r="C410" t="str">
            <v>ЭЛЬКИН</v>
          </cell>
          <cell r="D410" t="str">
            <v>АРТЕМ</v>
          </cell>
          <cell r="E410">
            <v>1994</v>
          </cell>
          <cell r="F410" t="str">
            <v>Балтийский Берег</v>
          </cell>
          <cell r="G410">
            <v>80</v>
          </cell>
        </row>
        <row r="411">
          <cell r="A411">
            <v>18001</v>
          </cell>
          <cell r="B411" t="str">
            <v>Ж</v>
          </cell>
          <cell r="C411" t="str">
            <v xml:space="preserve">АНТИПОВА </v>
          </cell>
          <cell r="D411" t="str">
            <v>НАДЕЖДА</v>
          </cell>
          <cell r="E411">
            <v>1978</v>
          </cell>
          <cell r="F411" t="str">
            <v>Гольфстрим</v>
          </cell>
          <cell r="G411">
            <v>150</v>
          </cell>
        </row>
        <row r="412">
          <cell r="A412">
            <v>18002</v>
          </cell>
          <cell r="B412" t="str">
            <v>Ж</v>
          </cell>
          <cell r="C412" t="str">
            <v xml:space="preserve">БОРЕВИЧ </v>
          </cell>
          <cell r="D412" t="str">
            <v>НАТАЛЬЯ</v>
          </cell>
          <cell r="E412">
            <v>1969</v>
          </cell>
          <cell r="F412" t="str">
            <v>Гольфстрим</v>
          </cell>
          <cell r="G412">
            <v>150</v>
          </cell>
        </row>
        <row r="413">
          <cell r="A413">
            <v>18003</v>
          </cell>
          <cell r="B413" t="str">
            <v>Ж</v>
          </cell>
          <cell r="C413" t="str">
            <v>ВОЛКОВА</v>
          </cell>
          <cell r="D413" t="str">
            <v>ТАТЬЯНА</v>
          </cell>
          <cell r="E413">
            <v>1988</v>
          </cell>
          <cell r="F413" t="str">
            <v>Гольфстрим</v>
          </cell>
          <cell r="G413">
            <v>150</v>
          </cell>
        </row>
        <row r="414">
          <cell r="A414">
            <v>18004</v>
          </cell>
          <cell r="B414" t="str">
            <v>Ж</v>
          </cell>
          <cell r="C414" t="str">
            <v xml:space="preserve">ГАЛИТАРОВА </v>
          </cell>
          <cell r="D414" t="str">
            <v>АНАСТАСИЯ</v>
          </cell>
          <cell r="E414">
            <v>1983</v>
          </cell>
          <cell r="F414" t="str">
            <v>Гольфстрим</v>
          </cell>
          <cell r="G414">
            <v>150</v>
          </cell>
        </row>
        <row r="415">
          <cell r="A415">
            <v>18005</v>
          </cell>
          <cell r="B415" t="str">
            <v>Ж</v>
          </cell>
          <cell r="C415" t="str">
            <v xml:space="preserve">ГУСАК </v>
          </cell>
          <cell r="D415" t="str">
            <v>ЛИДИЯ</v>
          </cell>
          <cell r="E415">
            <v>1994</v>
          </cell>
          <cell r="F415" t="str">
            <v>Гольфстрим</v>
          </cell>
          <cell r="G415">
            <v>80</v>
          </cell>
        </row>
        <row r="416">
          <cell r="A416">
            <v>18006</v>
          </cell>
          <cell r="B416" t="str">
            <v>Ж</v>
          </cell>
          <cell r="C416" t="str">
            <v xml:space="preserve">ДВОРКО </v>
          </cell>
          <cell r="D416" t="str">
            <v>НАДЕЖДА</v>
          </cell>
          <cell r="E416">
            <v>1983</v>
          </cell>
          <cell r="F416" t="str">
            <v>Гольфстрим</v>
          </cell>
          <cell r="G416">
            <v>150</v>
          </cell>
        </row>
        <row r="417">
          <cell r="A417">
            <v>18007</v>
          </cell>
          <cell r="B417" t="str">
            <v>Ж</v>
          </cell>
          <cell r="C417" t="str">
            <v xml:space="preserve">ЖАКУПОВ </v>
          </cell>
          <cell r="D417" t="str">
            <v>РАУЗА</v>
          </cell>
          <cell r="E417">
            <v>1961</v>
          </cell>
          <cell r="F417" t="str">
            <v>Гольфстрим</v>
          </cell>
          <cell r="G417">
            <v>150</v>
          </cell>
        </row>
        <row r="418">
          <cell r="A418">
            <v>18008</v>
          </cell>
          <cell r="B418" t="str">
            <v>Ж</v>
          </cell>
          <cell r="C418" t="str">
            <v>КЛЕВАННАЯ</v>
          </cell>
          <cell r="D418" t="str">
            <v>КАТЯ</v>
          </cell>
          <cell r="E418">
            <v>1998</v>
          </cell>
          <cell r="F418" t="str">
            <v>Гольфстрим</v>
          </cell>
          <cell r="G418">
            <v>80</v>
          </cell>
        </row>
        <row r="419">
          <cell r="A419">
            <v>18009</v>
          </cell>
          <cell r="B419" t="str">
            <v>Ж</v>
          </cell>
          <cell r="C419" t="str">
            <v xml:space="preserve">КОНОНОВА </v>
          </cell>
          <cell r="D419" t="str">
            <v>ЕКАТЕРИНА</v>
          </cell>
          <cell r="E419">
            <v>1979</v>
          </cell>
          <cell r="F419" t="str">
            <v>Гольфстрим</v>
          </cell>
          <cell r="G419">
            <v>150</v>
          </cell>
        </row>
        <row r="420">
          <cell r="A420">
            <v>18010</v>
          </cell>
          <cell r="B420" t="str">
            <v>Ж</v>
          </cell>
          <cell r="C420" t="str">
            <v>КУЗНЕЦОВА</v>
          </cell>
          <cell r="D420" t="str">
            <v>АЛИНА</v>
          </cell>
          <cell r="E420">
            <v>2000</v>
          </cell>
          <cell r="F420" t="str">
            <v>Гольфстрим</v>
          </cell>
          <cell r="G420">
            <v>80</v>
          </cell>
        </row>
        <row r="421">
          <cell r="A421">
            <v>18011</v>
          </cell>
          <cell r="B421" t="str">
            <v>Ж</v>
          </cell>
          <cell r="C421" t="str">
            <v xml:space="preserve">КУЗНЕЦОВА </v>
          </cell>
          <cell r="D421" t="str">
            <v>ЕЛИЗАВЕТА</v>
          </cell>
          <cell r="E421">
            <v>1978</v>
          </cell>
          <cell r="F421" t="str">
            <v>Гольфстрим</v>
          </cell>
          <cell r="G421">
            <v>150</v>
          </cell>
        </row>
        <row r="422">
          <cell r="A422">
            <v>18012</v>
          </cell>
          <cell r="B422" t="str">
            <v>Ж</v>
          </cell>
          <cell r="C422" t="str">
            <v xml:space="preserve">ЛАЗАРЕВА </v>
          </cell>
          <cell r="D422" t="str">
            <v>СЕРАФИМА</v>
          </cell>
          <cell r="E422">
            <v>1996</v>
          </cell>
          <cell r="F422" t="str">
            <v>Гольфстрим</v>
          </cell>
          <cell r="G422">
            <v>80</v>
          </cell>
        </row>
        <row r="423">
          <cell r="A423">
            <v>18013</v>
          </cell>
          <cell r="B423" t="str">
            <v>Ж</v>
          </cell>
          <cell r="C423" t="str">
            <v xml:space="preserve">ЛОБАЧЁВА </v>
          </cell>
          <cell r="D423" t="str">
            <v>ТАТЬЯНА</v>
          </cell>
          <cell r="E423">
            <v>1984</v>
          </cell>
          <cell r="F423" t="str">
            <v>Гольфстрим</v>
          </cell>
          <cell r="G423">
            <v>150</v>
          </cell>
        </row>
        <row r="424">
          <cell r="A424">
            <v>18014</v>
          </cell>
          <cell r="B424" t="str">
            <v>Ж</v>
          </cell>
          <cell r="C424" t="str">
            <v>МАХОТКИНА</v>
          </cell>
          <cell r="D424" t="str">
            <v>МАЙЯ</v>
          </cell>
          <cell r="E424">
            <v>1998</v>
          </cell>
          <cell r="F424" t="str">
            <v>Гольфстрим</v>
          </cell>
          <cell r="G424">
            <v>80</v>
          </cell>
        </row>
        <row r="425">
          <cell r="A425">
            <v>18015</v>
          </cell>
          <cell r="B425" t="str">
            <v>Ж</v>
          </cell>
          <cell r="C425" t="str">
            <v xml:space="preserve">НИКОЛАЕВА </v>
          </cell>
          <cell r="D425" t="str">
            <v>СВЕТЛАНА</v>
          </cell>
          <cell r="E425">
            <v>1979</v>
          </cell>
          <cell r="F425" t="str">
            <v>Гольфстрим</v>
          </cell>
          <cell r="G425">
            <v>150</v>
          </cell>
        </row>
        <row r="426">
          <cell r="A426">
            <v>18016</v>
          </cell>
          <cell r="B426" t="str">
            <v>Ж</v>
          </cell>
          <cell r="C426" t="str">
            <v>ПОПИХИНА</v>
          </cell>
          <cell r="D426" t="str">
            <v>МАША</v>
          </cell>
          <cell r="E426">
            <v>1997</v>
          </cell>
          <cell r="F426" t="str">
            <v>Гольфстрим</v>
          </cell>
          <cell r="G426">
            <v>80</v>
          </cell>
        </row>
        <row r="427">
          <cell r="A427">
            <v>18017</v>
          </cell>
          <cell r="B427" t="str">
            <v>Ж</v>
          </cell>
          <cell r="C427" t="str">
            <v xml:space="preserve">РЫК </v>
          </cell>
          <cell r="D427" t="str">
            <v>ДАША</v>
          </cell>
          <cell r="E427">
            <v>1996</v>
          </cell>
          <cell r="F427" t="str">
            <v>Гольфстрим</v>
          </cell>
          <cell r="G427">
            <v>80</v>
          </cell>
        </row>
        <row r="428">
          <cell r="A428">
            <v>18018</v>
          </cell>
          <cell r="B428" t="str">
            <v>Ж</v>
          </cell>
          <cell r="C428" t="str">
            <v>САЙКОВИЧ</v>
          </cell>
          <cell r="D428" t="str">
            <v>КСЕНИЯ</v>
          </cell>
          <cell r="E428">
            <v>1997</v>
          </cell>
          <cell r="F428" t="str">
            <v>Гольфстрим</v>
          </cell>
          <cell r="G428">
            <v>80</v>
          </cell>
        </row>
        <row r="429">
          <cell r="A429">
            <v>18019</v>
          </cell>
          <cell r="B429" t="str">
            <v>Ж</v>
          </cell>
          <cell r="C429" t="str">
            <v>СИДНЕВА</v>
          </cell>
          <cell r="D429" t="str">
            <v>ЕКАТЕРИНА</v>
          </cell>
          <cell r="E429">
            <v>1996</v>
          </cell>
          <cell r="F429" t="str">
            <v>Гольфстрим</v>
          </cell>
          <cell r="G429">
            <v>80</v>
          </cell>
        </row>
        <row r="430">
          <cell r="A430">
            <v>18020</v>
          </cell>
          <cell r="B430" t="str">
            <v>Ж</v>
          </cell>
          <cell r="C430" t="str">
            <v xml:space="preserve">СТРЕЛЬЧЕНКО </v>
          </cell>
          <cell r="D430" t="str">
            <v>ЮЛИЯ</v>
          </cell>
          <cell r="E430">
            <v>1980</v>
          </cell>
          <cell r="F430" t="str">
            <v>Гольфстрим</v>
          </cell>
          <cell r="G430">
            <v>150</v>
          </cell>
        </row>
        <row r="431">
          <cell r="A431">
            <v>18021</v>
          </cell>
          <cell r="B431" t="str">
            <v>Ж</v>
          </cell>
          <cell r="C431" t="str">
            <v>ФИНАГИНА</v>
          </cell>
          <cell r="D431" t="str">
            <v>ТАТЬЯНА</v>
          </cell>
          <cell r="E431">
            <v>1989</v>
          </cell>
          <cell r="F431" t="str">
            <v>Гольфстрим</v>
          </cell>
          <cell r="G431">
            <v>80</v>
          </cell>
        </row>
        <row r="432">
          <cell r="A432">
            <v>18022</v>
          </cell>
          <cell r="B432" t="str">
            <v>Ж</v>
          </cell>
          <cell r="C432" t="str">
            <v>ФИСЕНКО</v>
          </cell>
          <cell r="D432" t="str">
            <v xml:space="preserve">АЛЕКСАНДРА </v>
          </cell>
          <cell r="E432">
            <v>1987</v>
          </cell>
          <cell r="F432" t="str">
            <v>Гольфстрим</v>
          </cell>
          <cell r="G432">
            <v>150</v>
          </cell>
        </row>
        <row r="433">
          <cell r="A433">
            <v>18023</v>
          </cell>
          <cell r="B433" t="str">
            <v>Ж</v>
          </cell>
          <cell r="C433" t="str">
            <v xml:space="preserve">ХРЯЩЁВА </v>
          </cell>
          <cell r="D433" t="str">
            <v>КСЕНИЯ</v>
          </cell>
          <cell r="E433">
            <v>1992</v>
          </cell>
          <cell r="F433" t="str">
            <v>Гольфстрим</v>
          </cell>
          <cell r="G433">
            <v>80</v>
          </cell>
        </row>
        <row r="434">
          <cell r="A434">
            <v>18024</v>
          </cell>
          <cell r="B434" t="str">
            <v>Ж</v>
          </cell>
          <cell r="C434" t="str">
            <v xml:space="preserve">ЧЕРНЫШОВА </v>
          </cell>
          <cell r="D434" t="str">
            <v>ИРИНА</v>
          </cell>
          <cell r="E434">
            <v>1996</v>
          </cell>
          <cell r="F434" t="str">
            <v>Гольфстрим</v>
          </cell>
          <cell r="G434">
            <v>80</v>
          </cell>
        </row>
        <row r="435">
          <cell r="A435">
            <v>18025</v>
          </cell>
          <cell r="B435" t="str">
            <v>М</v>
          </cell>
          <cell r="C435" t="str">
            <v>АКБУЛАТОВ</v>
          </cell>
          <cell r="D435" t="str">
            <v>МАКСИМ</v>
          </cell>
          <cell r="E435">
            <v>1996</v>
          </cell>
          <cell r="F435" t="str">
            <v>Гольфстрим</v>
          </cell>
          <cell r="G435">
            <v>80</v>
          </cell>
        </row>
        <row r="436">
          <cell r="A436">
            <v>18026</v>
          </cell>
          <cell r="B436" t="str">
            <v>М</v>
          </cell>
          <cell r="C436" t="str">
            <v>БЕЛОГУБОВ</v>
          </cell>
          <cell r="D436" t="str">
            <v>ЮРА</v>
          </cell>
          <cell r="E436">
            <v>1990</v>
          </cell>
          <cell r="F436" t="str">
            <v>Гольфстрим</v>
          </cell>
          <cell r="G436">
            <v>80</v>
          </cell>
        </row>
        <row r="437">
          <cell r="A437">
            <v>18027</v>
          </cell>
          <cell r="B437" t="str">
            <v>М</v>
          </cell>
          <cell r="C437" t="str">
            <v>БОГДАНОВ</v>
          </cell>
          <cell r="D437" t="str">
            <v>ДМИТРИЙ</v>
          </cell>
          <cell r="E437">
            <v>1993</v>
          </cell>
          <cell r="F437" t="str">
            <v>Гольфстрим</v>
          </cell>
          <cell r="G437">
            <v>80</v>
          </cell>
        </row>
        <row r="438">
          <cell r="A438">
            <v>18028</v>
          </cell>
          <cell r="B438" t="str">
            <v>М</v>
          </cell>
          <cell r="C438" t="str">
            <v>БОГДАНОВ</v>
          </cell>
          <cell r="D438" t="str">
            <v>ОСИП</v>
          </cell>
          <cell r="E438">
            <v>1998</v>
          </cell>
          <cell r="F438" t="str">
            <v>Гольфстрим</v>
          </cell>
          <cell r="G438">
            <v>80</v>
          </cell>
        </row>
        <row r="439">
          <cell r="A439">
            <v>18029</v>
          </cell>
          <cell r="B439" t="str">
            <v>М</v>
          </cell>
          <cell r="C439" t="str">
            <v>БОНДАРЕВ</v>
          </cell>
          <cell r="D439" t="str">
            <v>ЮРИЙ</v>
          </cell>
          <cell r="E439">
            <v>1961</v>
          </cell>
          <cell r="F439" t="str">
            <v>Гольфстрим</v>
          </cell>
          <cell r="G439">
            <v>150</v>
          </cell>
        </row>
        <row r="440">
          <cell r="A440">
            <v>18030</v>
          </cell>
          <cell r="B440" t="str">
            <v>М</v>
          </cell>
          <cell r="C440" t="str">
            <v>БОРЕВИЧ</v>
          </cell>
          <cell r="D440" t="str">
            <v>АЛИК</v>
          </cell>
          <cell r="E440">
            <v>1992</v>
          </cell>
          <cell r="F440" t="str">
            <v>Гольфстрим</v>
          </cell>
          <cell r="G440">
            <v>80</v>
          </cell>
        </row>
        <row r="441">
          <cell r="A441">
            <v>18031</v>
          </cell>
          <cell r="B441" t="str">
            <v>М</v>
          </cell>
          <cell r="C441" t="str">
            <v>БОРИСОВ</v>
          </cell>
          <cell r="D441" t="str">
            <v>СВЯТОСЛВ</v>
          </cell>
          <cell r="E441">
            <v>1995</v>
          </cell>
          <cell r="F441" t="str">
            <v>Гольфстрим</v>
          </cell>
          <cell r="G441">
            <v>80</v>
          </cell>
        </row>
        <row r="442">
          <cell r="A442">
            <v>18032</v>
          </cell>
          <cell r="B442" t="str">
            <v>М</v>
          </cell>
          <cell r="C442" t="str">
            <v>БОРОВИКОВ</v>
          </cell>
          <cell r="D442" t="str">
            <v>СЕРГЕЙ</v>
          </cell>
          <cell r="E442">
            <v>1957</v>
          </cell>
          <cell r="F442" t="str">
            <v>Гольфстрим</v>
          </cell>
          <cell r="G442">
            <v>150</v>
          </cell>
        </row>
        <row r="443">
          <cell r="A443">
            <v>18033</v>
          </cell>
          <cell r="B443" t="str">
            <v>М</v>
          </cell>
          <cell r="C443" t="str">
            <v xml:space="preserve">БУРАГО </v>
          </cell>
          <cell r="D443" t="str">
            <v>АЛЕКСЕЙ</v>
          </cell>
          <cell r="E443">
            <v>1975</v>
          </cell>
          <cell r="F443" t="str">
            <v>Гольфстрим</v>
          </cell>
          <cell r="G443">
            <v>150</v>
          </cell>
        </row>
        <row r="444">
          <cell r="A444">
            <v>18034</v>
          </cell>
          <cell r="B444" t="str">
            <v>М</v>
          </cell>
          <cell r="C444" t="str">
            <v xml:space="preserve">БЫКОВ </v>
          </cell>
          <cell r="D444" t="str">
            <v>ДАНИИЛ</v>
          </cell>
          <cell r="E444">
            <v>1994</v>
          </cell>
          <cell r="F444" t="str">
            <v>Гольфстрим</v>
          </cell>
          <cell r="G444">
            <v>80</v>
          </cell>
        </row>
        <row r="445">
          <cell r="A445">
            <v>18035</v>
          </cell>
          <cell r="B445" t="str">
            <v>М</v>
          </cell>
          <cell r="C445" t="str">
            <v>ВОЛЫХИН</v>
          </cell>
          <cell r="D445" t="str">
            <v>ВЛАДИМИР</v>
          </cell>
          <cell r="E445">
            <v>1957</v>
          </cell>
          <cell r="F445" t="str">
            <v>Гольфстрим</v>
          </cell>
          <cell r="G445">
            <v>150</v>
          </cell>
        </row>
        <row r="446">
          <cell r="A446">
            <v>18036</v>
          </cell>
          <cell r="B446" t="str">
            <v>М</v>
          </cell>
          <cell r="C446" t="str">
            <v xml:space="preserve">ГАЛОВ </v>
          </cell>
          <cell r="D446" t="str">
            <v>ВЛАДИМИР</v>
          </cell>
          <cell r="E446">
            <v>1993</v>
          </cell>
          <cell r="F446" t="str">
            <v>Гольфстрим</v>
          </cell>
          <cell r="G446">
            <v>80</v>
          </cell>
        </row>
        <row r="447">
          <cell r="A447">
            <v>18037</v>
          </cell>
          <cell r="B447" t="str">
            <v>М</v>
          </cell>
          <cell r="C447" t="str">
            <v xml:space="preserve">ГОЛУБЕВ </v>
          </cell>
          <cell r="D447" t="str">
            <v>ВАСИЛИЙ</v>
          </cell>
          <cell r="E447">
            <v>1988</v>
          </cell>
          <cell r="F447" t="str">
            <v>Гольфстрим</v>
          </cell>
          <cell r="G447">
            <v>150</v>
          </cell>
        </row>
        <row r="448">
          <cell r="A448">
            <v>18038</v>
          </cell>
          <cell r="B448" t="str">
            <v>М</v>
          </cell>
          <cell r="C448" t="str">
            <v xml:space="preserve">ГРУШИН </v>
          </cell>
          <cell r="D448" t="str">
            <v>СЕРГЕЙ</v>
          </cell>
          <cell r="E448">
            <v>1976</v>
          </cell>
          <cell r="F448" t="str">
            <v>Гольфстрим</v>
          </cell>
          <cell r="G448">
            <v>150</v>
          </cell>
        </row>
        <row r="449">
          <cell r="A449">
            <v>18039</v>
          </cell>
          <cell r="B449" t="str">
            <v>М</v>
          </cell>
          <cell r="C449" t="str">
            <v>ЖАКУПОВ</v>
          </cell>
          <cell r="D449" t="str">
            <v>РУСТАМ</v>
          </cell>
          <cell r="E449">
            <v>1992</v>
          </cell>
          <cell r="F449" t="str">
            <v>Гольфстрим</v>
          </cell>
          <cell r="G449">
            <v>80</v>
          </cell>
        </row>
        <row r="450">
          <cell r="A450">
            <v>18040</v>
          </cell>
          <cell r="B450" t="str">
            <v>М</v>
          </cell>
          <cell r="C450" t="str">
            <v>ЖЕЛОМОНОВ</v>
          </cell>
          <cell r="D450" t="str">
            <v>АНТОН</v>
          </cell>
          <cell r="E450">
            <v>1986</v>
          </cell>
          <cell r="F450" t="str">
            <v>Гольфстрим</v>
          </cell>
          <cell r="G450">
            <v>150</v>
          </cell>
        </row>
        <row r="451">
          <cell r="A451">
            <v>18041</v>
          </cell>
          <cell r="B451" t="str">
            <v>М</v>
          </cell>
          <cell r="C451" t="str">
            <v xml:space="preserve">ЖЕЛОМОНОВ </v>
          </cell>
          <cell r="D451" t="str">
            <v>ДЕНИС</v>
          </cell>
          <cell r="E451">
            <v>1980</v>
          </cell>
          <cell r="F451" t="str">
            <v>Гольфстрим</v>
          </cell>
          <cell r="G451">
            <v>150</v>
          </cell>
        </row>
        <row r="452">
          <cell r="A452">
            <v>18042</v>
          </cell>
          <cell r="B452" t="str">
            <v>М</v>
          </cell>
          <cell r="C452" t="str">
            <v xml:space="preserve">ЗАБОЙКИН </v>
          </cell>
          <cell r="D452" t="str">
            <v>АНДРЕЙ</v>
          </cell>
          <cell r="E452">
            <v>1976</v>
          </cell>
          <cell r="F452" t="str">
            <v>Гольфстрим</v>
          </cell>
          <cell r="G452">
            <v>150</v>
          </cell>
        </row>
        <row r="453">
          <cell r="A453">
            <v>18043</v>
          </cell>
          <cell r="B453" t="str">
            <v>М</v>
          </cell>
          <cell r="C453" t="str">
            <v>ЗАЙЧИКОВ</v>
          </cell>
          <cell r="D453" t="str">
            <v>ЯРОСЛАВ</v>
          </cell>
          <cell r="E453">
            <v>2000</v>
          </cell>
          <cell r="F453" t="str">
            <v>Гольфстрим</v>
          </cell>
          <cell r="G453">
            <v>80</v>
          </cell>
        </row>
        <row r="454">
          <cell r="A454">
            <v>18044</v>
          </cell>
          <cell r="B454" t="str">
            <v>М</v>
          </cell>
          <cell r="C454" t="str">
            <v xml:space="preserve">ЗОЛКИН </v>
          </cell>
          <cell r="D454" t="str">
            <v>ИВАН</v>
          </cell>
          <cell r="E454">
            <v>1997</v>
          </cell>
          <cell r="F454" t="str">
            <v>Гольфстрим</v>
          </cell>
          <cell r="G454">
            <v>80</v>
          </cell>
        </row>
        <row r="455">
          <cell r="A455">
            <v>18045</v>
          </cell>
          <cell r="B455" t="str">
            <v>М</v>
          </cell>
          <cell r="C455" t="str">
            <v xml:space="preserve">ЗУБКОВ </v>
          </cell>
          <cell r="D455" t="str">
            <v>ДАНЯ</v>
          </cell>
          <cell r="E455">
            <v>1997</v>
          </cell>
          <cell r="F455" t="str">
            <v>Гольфстрим</v>
          </cell>
          <cell r="G455">
            <v>80</v>
          </cell>
        </row>
        <row r="456">
          <cell r="A456">
            <v>18046</v>
          </cell>
          <cell r="B456" t="str">
            <v>М</v>
          </cell>
          <cell r="C456" t="str">
            <v xml:space="preserve">ИБРАГИМОВ </v>
          </cell>
          <cell r="D456" t="str">
            <v>ДЕНИС</v>
          </cell>
          <cell r="E456">
            <v>1983</v>
          </cell>
          <cell r="F456" t="str">
            <v>Гольфстрим</v>
          </cell>
          <cell r="G456">
            <v>150</v>
          </cell>
        </row>
        <row r="457">
          <cell r="A457">
            <v>18047</v>
          </cell>
          <cell r="B457" t="str">
            <v>М</v>
          </cell>
          <cell r="C457" t="str">
            <v xml:space="preserve">ИВАНОВ </v>
          </cell>
          <cell r="D457" t="str">
            <v>ЕВГЕНИЙ</v>
          </cell>
          <cell r="E457">
            <v>1981</v>
          </cell>
          <cell r="F457" t="str">
            <v>Гольфстрим</v>
          </cell>
          <cell r="G457">
            <v>150</v>
          </cell>
        </row>
        <row r="458">
          <cell r="A458">
            <v>18048</v>
          </cell>
          <cell r="B458" t="str">
            <v>М</v>
          </cell>
          <cell r="C458" t="str">
            <v xml:space="preserve">ИНОЗЕМЦЕВ </v>
          </cell>
          <cell r="D458" t="str">
            <v>ИГОРЬ</v>
          </cell>
          <cell r="E458">
            <v>1961</v>
          </cell>
          <cell r="F458" t="str">
            <v>Гольфстрим</v>
          </cell>
          <cell r="G458">
            <v>150</v>
          </cell>
        </row>
        <row r="459">
          <cell r="A459">
            <v>18049</v>
          </cell>
          <cell r="B459" t="str">
            <v>М</v>
          </cell>
          <cell r="C459" t="str">
            <v>КАСАТКИН</v>
          </cell>
          <cell r="D459" t="str">
            <v>АЛЕКСЕЙ</v>
          </cell>
          <cell r="E459">
            <v>1992</v>
          </cell>
          <cell r="F459" t="str">
            <v>Гольфстрим</v>
          </cell>
          <cell r="G459">
            <v>80</v>
          </cell>
        </row>
        <row r="460">
          <cell r="A460">
            <v>18050</v>
          </cell>
          <cell r="B460" t="str">
            <v>М</v>
          </cell>
          <cell r="C460" t="str">
            <v>КИСЛЫЙ</v>
          </cell>
          <cell r="D460" t="str">
            <v>КОНСТАНТИН</v>
          </cell>
          <cell r="E460">
            <v>1994</v>
          </cell>
          <cell r="F460" t="str">
            <v>Гольфстрим</v>
          </cell>
          <cell r="G460">
            <v>80</v>
          </cell>
        </row>
        <row r="461">
          <cell r="A461">
            <v>18051</v>
          </cell>
          <cell r="B461" t="str">
            <v>М</v>
          </cell>
          <cell r="C461" t="str">
            <v>КОВАЛЕНКО</v>
          </cell>
          <cell r="D461" t="str">
            <v>ИВАН</v>
          </cell>
          <cell r="E461">
            <v>1996</v>
          </cell>
          <cell r="F461" t="str">
            <v>Гольфстрим</v>
          </cell>
          <cell r="G461">
            <v>80</v>
          </cell>
        </row>
        <row r="462">
          <cell r="A462">
            <v>18052</v>
          </cell>
          <cell r="B462" t="str">
            <v>М</v>
          </cell>
          <cell r="C462" t="str">
            <v>КОНДАКОВ</v>
          </cell>
          <cell r="D462" t="str">
            <v>АРТЁМ</v>
          </cell>
          <cell r="E462">
            <v>2000</v>
          </cell>
          <cell r="F462" t="str">
            <v>Гольфстрим</v>
          </cell>
          <cell r="G462">
            <v>80</v>
          </cell>
        </row>
        <row r="463">
          <cell r="A463">
            <v>18053</v>
          </cell>
          <cell r="B463" t="str">
            <v>М</v>
          </cell>
          <cell r="C463" t="str">
            <v xml:space="preserve">КОНОНОВ </v>
          </cell>
          <cell r="D463" t="str">
            <v>ИВАН</v>
          </cell>
          <cell r="E463">
            <v>1973</v>
          </cell>
          <cell r="F463" t="str">
            <v>Гольфстрим</v>
          </cell>
          <cell r="G463">
            <v>150</v>
          </cell>
        </row>
        <row r="464">
          <cell r="A464">
            <v>18054</v>
          </cell>
          <cell r="B464" t="str">
            <v>М</v>
          </cell>
          <cell r="C464" t="str">
            <v xml:space="preserve">КУЗНЕЦОВ </v>
          </cell>
          <cell r="D464" t="str">
            <v>АЛЕКСЕЙ</v>
          </cell>
          <cell r="E464">
            <v>1984</v>
          </cell>
          <cell r="F464" t="str">
            <v>Гольфстрим</v>
          </cell>
          <cell r="G464">
            <v>150</v>
          </cell>
        </row>
        <row r="465">
          <cell r="A465">
            <v>18055</v>
          </cell>
          <cell r="B465" t="str">
            <v>М</v>
          </cell>
          <cell r="C465" t="str">
            <v xml:space="preserve">КУЗНЕЦОВ </v>
          </cell>
          <cell r="D465" t="str">
            <v>ГРИГОРИЙ</v>
          </cell>
          <cell r="E465">
            <v>1998</v>
          </cell>
          <cell r="F465" t="str">
            <v>Гольфстрим</v>
          </cell>
          <cell r="G465">
            <v>80</v>
          </cell>
        </row>
        <row r="466">
          <cell r="A466">
            <v>18056</v>
          </cell>
          <cell r="B466" t="str">
            <v>М</v>
          </cell>
          <cell r="C466" t="str">
            <v>КУЗЬМЕНКО</v>
          </cell>
          <cell r="D466" t="str">
            <v>ВАДИМ</v>
          </cell>
          <cell r="E466">
            <v>1998</v>
          </cell>
          <cell r="F466" t="str">
            <v>Гольфстрим</v>
          </cell>
          <cell r="G466">
            <v>80</v>
          </cell>
        </row>
        <row r="467">
          <cell r="A467">
            <v>18057</v>
          </cell>
          <cell r="B467" t="str">
            <v>М</v>
          </cell>
          <cell r="C467" t="str">
            <v>ЛОГВИНЧУК</v>
          </cell>
          <cell r="D467" t="str">
            <v>ЕВГЕНИЙ</v>
          </cell>
          <cell r="E467">
            <v>1992</v>
          </cell>
          <cell r="F467" t="str">
            <v>Гольфстрим</v>
          </cell>
          <cell r="G467">
            <v>80</v>
          </cell>
        </row>
        <row r="468">
          <cell r="A468">
            <v>18058</v>
          </cell>
          <cell r="B468" t="str">
            <v>М</v>
          </cell>
          <cell r="C468" t="str">
            <v xml:space="preserve">ЛЯХОВ </v>
          </cell>
          <cell r="D468" t="str">
            <v>ДМИТРИЙ</v>
          </cell>
          <cell r="E468">
            <v>1987</v>
          </cell>
          <cell r="F468" t="str">
            <v>Гольфстрим</v>
          </cell>
          <cell r="G468">
            <v>150</v>
          </cell>
        </row>
        <row r="469">
          <cell r="A469">
            <v>18059</v>
          </cell>
          <cell r="B469" t="str">
            <v>М</v>
          </cell>
          <cell r="C469" t="str">
            <v xml:space="preserve">МАЗУРОВ </v>
          </cell>
          <cell r="D469" t="str">
            <v>ИЛЬЯ</v>
          </cell>
          <cell r="E469">
            <v>2000</v>
          </cell>
          <cell r="F469" t="str">
            <v>Гольфстрим</v>
          </cell>
          <cell r="G469">
            <v>80</v>
          </cell>
        </row>
        <row r="470">
          <cell r="A470">
            <v>18060</v>
          </cell>
          <cell r="B470" t="str">
            <v>М</v>
          </cell>
          <cell r="C470" t="str">
            <v xml:space="preserve">МАЛКОВ </v>
          </cell>
          <cell r="D470" t="str">
            <v>АЛЕКСАНДР</v>
          </cell>
          <cell r="E470">
            <v>1998</v>
          </cell>
          <cell r="F470" t="str">
            <v>Гольфстрим</v>
          </cell>
          <cell r="G470">
            <v>80</v>
          </cell>
        </row>
        <row r="471">
          <cell r="A471">
            <v>18061</v>
          </cell>
          <cell r="B471" t="str">
            <v>М</v>
          </cell>
          <cell r="C471" t="str">
            <v>МИТИН</v>
          </cell>
          <cell r="D471" t="str">
            <v>ФЁДОР</v>
          </cell>
          <cell r="E471">
            <v>1990</v>
          </cell>
          <cell r="F471" t="str">
            <v>Гольфстрим</v>
          </cell>
          <cell r="G471">
            <v>80</v>
          </cell>
        </row>
        <row r="472">
          <cell r="A472">
            <v>18062</v>
          </cell>
          <cell r="B472" t="str">
            <v>М</v>
          </cell>
          <cell r="C472" t="str">
            <v>МОНАХОВ</v>
          </cell>
          <cell r="D472" t="str">
            <v>АНТОН</v>
          </cell>
          <cell r="E472">
            <v>1999</v>
          </cell>
          <cell r="F472" t="str">
            <v>Гольфстрим</v>
          </cell>
          <cell r="G472">
            <v>80</v>
          </cell>
        </row>
        <row r="473">
          <cell r="A473">
            <v>18063</v>
          </cell>
          <cell r="B473" t="str">
            <v>М</v>
          </cell>
          <cell r="C473" t="str">
            <v xml:space="preserve">МОНАХОВ </v>
          </cell>
          <cell r="D473" t="str">
            <v>РОМАН</v>
          </cell>
          <cell r="E473">
            <v>1997</v>
          </cell>
          <cell r="F473" t="str">
            <v>Гольфстрим</v>
          </cell>
          <cell r="G473">
            <v>80</v>
          </cell>
        </row>
        <row r="474">
          <cell r="A474">
            <v>18064</v>
          </cell>
          <cell r="B474" t="str">
            <v>М</v>
          </cell>
          <cell r="C474" t="str">
            <v xml:space="preserve">НАЗАРОВ </v>
          </cell>
          <cell r="D474" t="str">
            <v>ГЕОРГИЙ</v>
          </cell>
          <cell r="E474">
            <v>1996</v>
          </cell>
          <cell r="F474" t="str">
            <v>Гольфстрим</v>
          </cell>
          <cell r="G474">
            <v>80</v>
          </cell>
        </row>
        <row r="475">
          <cell r="A475">
            <v>18065</v>
          </cell>
          <cell r="B475" t="str">
            <v>М</v>
          </cell>
          <cell r="C475" t="str">
            <v>НИКИФОРОВ</v>
          </cell>
          <cell r="D475" t="str">
            <v>АНДРЕЙ</v>
          </cell>
          <cell r="E475">
            <v>1947</v>
          </cell>
          <cell r="F475" t="str">
            <v>Гольфстрим</v>
          </cell>
          <cell r="G475">
            <v>20</v>
          </cell>
        </row>
        <row r="476">
          <cell r="A476">
            <v>18066</v>
          </cell>
          <cell r="B476" t="str">
            <v>М</v>
          </cell>
          <cell r="C476" t="str">
            <v>ПАФНУТЬЕВ</v>
          </cell>
          <cell r="D476" t="str">
            <v>ВЯЧЕСЛАВ</v>
          </cell>
          <cell r="E476">
            <v>1993</v>
          </cell>
          <cell r="F476" t="str">
            <v>Гольфстрим</v>
          </cell>
          <cell r="G476">
            <v>80</v>
          </cell>
        </row>
        <row r="477">
          <cell r="A477">
            <v>18067</v>
          </cell>
          <cell r="B477" t="str">
            <v>М</v>
          </cell>
          <cell r="C477" t="str">
            <v>ПЕРИКОВ</v>
          </cell>
          <cell r="D477" t="str">
            <v>АЛЕКСЕЙ</v>
          </cell>
          <cell r="E477">
            <v>1986</v>
          </cell>
          <cell r="F477" t="str">
            <v>Гольфстрим</v>
          </cell>
          <cell r="G477">
            <v>150</v>
          </cell>
        </row>
        <row r="478">
          <cell r="A478">
            <v>18068</v>
          </cell>
          <cell r="B478" t="str">
            <v>М</v>
          </cell>
          <cell r="C478" t="str">
            <v xml:space="preserve">ПОПОВ </v>
          </cell>
          <cell r="D478" t="str">
            <v>ФИЛИПП</v>
          </cell>
          <cell r="E478">
            <v>1994</v>
          </cell>
          <cell r="F478" t="str">
            <v>Гольфстрим</v>
          </cell>
          <cell r="G478">
            <v>80</v>
          </cell>
        </row>
        <row r="479">
          <cell r="A479">
            <v>18069</v>
          </cell>
          <cell r="B479" t="str">
            <v>М</v>
          </cell>
          <cell r="C479" t="str">
            <v>ПРОСКУНОВ</v>
          </cell>
          <cell r="D479" t="str">
            <v>ДАНИИЛ</v>
          </cell>
          <cell r="E479">
            <v>1996</v>
          </cell>
          <cell r="F479" t="str">
            <v>Гольфстрим</v>
          </cell>
          <cell r="G479">
            <v>80</v>
          </cell>
        </row>
        <row r="480">
          <cell r="A480">
            <v>18070</v>
          </cell>
          <cell r="B480" t="str">
            <v>М</v>
          </cell>
          <cell r="C480" t="str">
            <v>РАИЛЬТЯНЕН</v>
          </cell>
          <cell r="D480" t="str">
            <v>АРСЕНИЙ</v>
          </cell>
          <cell r="E480">
            <v>1996</v>
          </cell>
          <cell r="F480" t="str">
            <v>Гольфстрим</v>
          </cell>
          <cell r="G480">
            <v>80</v>
          </cell>
        </row>
        <row r="481">
          <cell r="A481">
            <v>18071</v>
          </cell>
          <cell r="B481" t="str">
            <v>М</v>
          </cell>
          <cell r="C481" t="str">
            <v>РУМЯНЦЕВ</v>
          </cell>
          <cell r="D481" t="str">
            <v>ДЕНИС</v>
          </cell>
          <cell r="E481">
            <v>1989</v>
          </cell>
          <cell r="F481" t="str">
            <v>Гольфстрим</v>
          </cell>
          <cell r="G481">
            <v>80</v>
          </cell>
        </row>
        <row r="482">
          <cell r="A482">
            <v>18072</v>
          </cell>
          <cell r="B482" t="str">
            <v>М</v>
          </cell>
          <cell r="C482" t="str">
            <v>СЕМЕНОВ</v>
          </cell>
          <cell r="D482" t="str">
            <v>МИХАИЛ</v>
          </cell>
          <cell r="E482">
            <v>1957</v>
          </cell>
          <cell r="F482" t="str">
            <v>Гольфстрим</v>
          </cell>
          <cell r="G482">
            <v>150</v>
          </cell>
        </row>
        <row r="483">
          <cell r="A483">
            <v>18073</v>
          </cell>
          <cell r="B483" t="str">
            <v>М</v>
          </cell>
          <cell r="C483" t="str">
            <v xml:space="preserve">СЕНИН </v>
          </cell>
          <cell r="D483" t="str">
            <v>МИХАИЛ</v>
          </cell>
          <cell r="E483">
            <v>1980</v>
          </cell>
          <cell r="F483" t="str">
            <v>Гольфстрим</v>
          </cell>
          <cell r="G483">
            <v>150</v>
          </cell>
        </row>
        <row r="484">
          <cell r="A484">
            <v>18074</v>
          </cell>
          <cell r="B484" t="str">
            <v>М</v>
          </cell>
          <cell r="C484" t="str">
            <v xml:space="preserve">СИЛАНТЬЕВ </v>
          </cell>
          <cell r="D484" t="str">
            <v>КОНСТАНТИН</v>
          </cell>
          <cell r="E484">
            <v>1980</v>
          </cell>
          <cell r="F484" t="str">
            <v>Гольфстрим</v>
          </cell>
          <cell r="G484">
            <v>150</v>
          </cell>
        </row>
        <row r="485">
          <cell r="A485">
            <v>18075</v>
          </cell>
          <cell r="B485" t="str">
            <v>М</v>
          </cell>
          <cell r="C485" t="str">
            <v xml:space="preserve">СМИРНОВ </v>
          </cell>
          <cell r="D485" t="str">
            <v>СЕРГЕЙ</v>
          </cell>
          <cell r="E485">
            <v>1977</v>
          </cell>
          <cell r="F485" t="str">
            <v>Гольфстрим</v>
          </cell>
          <cell r="G485">
            <v>150</v>
          </cell>
        </row>
        <row r="486">
          <cell r="A486">
            <v>18076</v>
          </cell>
          <cell r="B486" t="str">
            <v>М</v>
          </cell>
          <cell r="C486" t="str">
            <v>СОЛОДЕЙНИКОВ</v>
          </cell>
          <cell r="D486" t="str">
            <v>МИХАИЛ</v>
          </cell>
          <cell r="E486">
            <v>1994</v>
          </cell>
          <cell r="F486" t="str">
            <v>Гольфстрим</v>
          </cell>
          <cell r="G486">
            <v>80</v>
          </cell>
        </row>
        <row r="487">
          <cell r="A487">
            <v>18077</v>
          </cell>
          <cell r="B487" t="str">
            <v>М</v>
          </cell>
          <cell r="C487" t="str">
            <v>СОЛОДЕЙНИКОВ</v>
          </cell>
          <cell r="D487" t="str">
            <v>ФЕДОР</v>
          </cell>
          <cell r="E487">
            <v>2000</v>
          </cell>
          <cell r="F487" t="str">
            <v>Гольфстрим</v>
          </cell>
          <cell r="G487">
            <v>80</v>
          </cell>
        </row>
        <row r="488">
          <cell r="A488">
            <v>18078</v>
          </cell>
          <cell r="B488" t="str">
            <v>М</v>
          </cell>
          <cell r="C488" t="str">
            <v xml:space="preserve">СТЕПАНОВ </v>
          </cell>
          <cell r="D488" t="str">
            <v>АНТОН</v>
          </cell>
          <cell r="E488">
            <v>1992</v>
          </cell>
          <cell r="F488" t="str">
            <v>Гольфстрим</v>
          </cell>
          <cell r="G488">
            <v>80</v>
          </cell>
        </row>
        <row r="489">
          <cell r="A489">
            <v>18079</v>
          </cell>
          <cell r="B489" t="str">
            <v>М</v>
          </cell>
          <cell r="C489" t="str">
            <v xml:space="preserve">СТЕПАНОВ </v>
          </cell>
          <cell r="D489" t="str">
            <v>ИВАН</v>
          </cell>
          <cell r="E489">
            <v>1998</v>
          </cell>
          <cell r="F489" t="str">
            <v>Гольфстрим</v>
          </cell>
          <cell r="G489">
            <v>80</v>
          </cell>
        </row>
        <row r="490">
          <cell r="A490">
            <v>18080</v>
          </cell>
          <cell r="B490" t="str">
            <v>М</v>
          </cell>
          <cell r="C490" t="str">
            <v xml:space="preserve">ТИМОФЕЕВ </v>
          </cell>
          <cell r="D490" t="str">
            <v>ИЛЬЯ</v>
          </cell>
          <cell r="E490">
            <v>1993</v>
          </cell>
          <cell r="F490" t="str">
            <v>Гольфстрим</v>
          </cell>
          <cell r="G490">
            <v>80</v>
          </cell>
        </row>
        <row r="491">
          <cell r="A491">
            <v>18081</v>
          </cell>
          <cell r="B491" t="str">
            <v>М</v>
          </cell>
          <cell r="C491" t="str">
            <v xml:space="preserve">УЛЬЯНОВ </v>
          </cell>
          <cell r="D491" t="str">
            <v>ВОЛОДЯ</v>
          </cell>
          <cell r="E491">
            <v>1998</v>
          </cell>
          <cell r="F491" t="str">
            <v>Гольфстрим</v>
          </cell>
          <cell r="G491">
            <v>80</v>
          </cell>
        </row>
        <row r="492">
          <cell r="A492">
            <v>18082</v>
          </cell>
          <cell r="B492" t="str">
            <v>М</v>
          </cell>
          <cell r="C492" t="str">
            <v xml:space="preserve">ФЕДОРОВ </v>
          </cell>
          <cell r="D492" t="str">
            <v>ИГОРЬ</v>
          </cell>
          <cell r="E492">
            <v>1968</v>
          </cell>
          <cell r="F492" t="str">
            <v>Гольфстрим</v>
          </cell>
          <cell r="G492">
            <v>150</v>
          </cell>
        </row>
        <row r="493">
          <cell r="A493">
            <v>18083</v>
          </cell>
          <cell r="B493" t="str">
            <v>М</v>
          </cell>
          <cell r="C493" t="str">
            <v xml:space="preserve">ФЕДОРОВ </v>
          </cell>
          <cell r="D493" t="str">
            <v>АНТОН</v>
          </cell>
          <cell r="E493">
            <v>1999</v>
          </cell>
          <cell r="F493" t="str">
            <v>Гольфстрим</v>
          </cell>
          <cell r="G493">
            <v>80</v>
          </cell>
        </row>
        <row r="494">
          <cell r="A494">
            <v>18084</v>
          </cell>
          <cell r="B494" t="str">
            <v>М</v>
          </cell>
          <cell r="C494" t="str">
            <v>ФИНАГИН</v>
          </cell>
          <cell r="D494" t="str">
            <v>АЛЕКСЕЙ</v>
          </cell>
          <cell r="E494">
            <v>1986</v>
          </cell>
          <cell r="F494" t="str">
            <v>Гольфстрим</v>
          </cell>
          <cell r="G494">
            <v>150</v>
          </cell>
        </row>
        <row r="495">
          <cell r="A495">
            <v>18085</v>
          </cell>
          <cell r="B495" t="str">
            <v>М</v>
          </cell>
          <cell r="C495" t="str">
            <v xml:space="preserve">ШИК </v>
          </cell>
          <cell r="D495" t="str">
            <v>АНДРЕЙ</v>
          </cell>
          <cell r="E495">
            <v>1994</v>
          </cell>
          <cell r="F495" t="str">
            <v>Гольфстрим</v>
          </cell>
          <cell r="G495">
            <v>80</v>
          </cell>
        </row>
        <row r="496">
          <cell r="A496">
            <v>18086</v>
          </cell>
          <cell r="B496" t="str">
            <v>М</v>
          </cell>
          <cell r="C496" t="str">
            <v xml:space="preserve">ЯКОРЬ </v>
          </cell>
          <cell r="D496" t="str">
            <v>СЕРГЕЙ</v>
          </cell>
          <cell r="E496">
            <v>1987</v>
          </cell>
          <cell r="F496" t="str">
            <v>Гольфстрим</v>
          </cell>
          <cell r="G496">
            <v>150</v>
          </cell>
        </row>
        <row r="497">
          <cell r="A497">
            <v>19001</v>
          </cell>
          <cell r="B497" t="str">
            <v>Ж</v>
          </cell>
          <cell r="C497" t="str">
            <v>БЕЛОУСОВА</v>
          </cell>
          <cell r="D497" t="str">
            <v>ТАТЬЯНА</v>
          </cell>
          <cell r="E497">
            <v>1956</v>
          </cell>
          <cell r="F497" t="str">
            <v>Ижора</v>
          </cell>
          <cell r="G497">
            <v>150</v>
          </cell>
        </row>
        <row r="498">
          <cell r="A498">
            <v>19002</v>
          </cell>
          <cell r="B498" t="str">
            <v>Ж</v>
          </cell>
          <cell r="C498" t="str">
            <v>ЗАХАРОВА</v>
          </cell>
          <cell r="D498" t="str">
            <v>КАТЯ</v>
          </cell>
          <cell r="E498">
            <v>1981</v>
          </cell>
          <cell r="F498" t="str">
            <v>Ижора</v>
          </cell>
          <cell r="G498">
            <v>150</v>
          </cell>
        </row>
        <row r="499">
          <cell r="A499">
            <v>19003</v>
          </cell>
          <cell r="B499" t="str">
            <v>Ж</v>
          </cell>
          <cell r="C499" t="str">
            <v>МИНИНА</v>
          </cell>
          <cell r="D499" t="str">
            <v>АНАСТАСИЯ</v>
          </cell>
          <cell r="E499">
            <v>1997</v>
          </cell>
          <cell r="F499" t="str">
            <v>Ижора</v>
          </cell>
          <cell r="G499">
            <v>80</v>
          </cell>
        </row>
        <row r="500">
          <cell r="A500">
            <v>19004</v>
          </cell>
          <cell r="B500" t="str">
            <v>М</v>
          </cell>
          <cell r="C500" t="str">
            <v>БЕЛОУСОВ</v>
          </cell>
          <cell r="D500" t="str">
            <v>ЛЕОНИД</v>
          </cell>
          <cell r="E500">
            <v>1953</v>
          </cell>
          <cell r="F500" t="str">
            <v>Ижора</v>
          </cell>
          <cell r="G500">
            <v>150</v>
          </cell>
        </row>
        <row r="501">
          <cell r="A501">
            <v>19005</v>
          </cell>
          <cell r="B501" t="str">
            <v>М</v>
          </cell>
          <cell r="C501" t="str">
            <v>КУЛАЖНИКОВ</v>
          </cell>
          <cell r="D501" t="str">
            <v>ГЛЕБ</v>
          </cell>
          <cell r="E501">
            <v>1997</v>
          </cell>
          <cell r="F501" t="str">
            <v>Ижора</v>
          </cell>
          <cell r="G501">
            <v>80</v>
          </cell>
        </row>
        <row r="502">
          <cell r="A502">
            <v>19006</v>
          </cell>
          <cell r="B502" t="str">
            <v>М</v>
          </cell>
          <cell r="C502" t="str">
            <v>ЛИВКОВ</v>
          </cell>
          <cell r="D502" t="str">
            <v>ДАНИЛА</v>
          </cell>
          <cell r="E502">
            <v>1997</v>
          </cell>
          <cell r="F502" t="str">
            <v>Ижора</v>
          </cell>
          <cell r="G502">
            <v>80</v>
          </cell>
        </row>
        <row r="503">
          <cell r="A503">
            <v>19007</v>
          </cell>
          <cell r="B503" t="str">
            <v>М</v>
          </cell>
          <cell r="C503" t="str">
            <v>МЕЛЬНИК</v>
          </cell>
          <cell r="D503" t="str">
            <v>ИЛЬЯ</v>
          </cell>
          <cell r="E503">
            <v>1997</v>
          </cell>
          <cell r="F503" t="str">
            <v>Ижора</v>
          </cell>
          <cell r="G503">
            <v>80</v>
          </cell>
        </row>
        <row r="504">
          <cell r="A504">
            <v>19008</v>
          </cell>
          <cell r="B504" t="str">
            <v>М</v>
          </cell>
          <cell r="C504" t="str">
            <v>МОЛЧАНОВ</v>
          </cell>
          <cell r="D504" t="str">
            <v>НИКИТА</v>
          </cell>
          <cell r="E504">
            <v>1997</v>
          </cell>
          <cell r="F504" t="str">
            <v>Ижора</v>
          </cell>
          <cell r="G504">
            <v>80</v>
          </cell>
        </row>
        <row r="505">
          <cell r="A505">
            <v>19009</v>
          </cell>
          <cell r="B505" t="str">
            <v>М</v>
          </cell>
          <cell r="C505" t="str">
            <v>ПАСЕЧНИК</v>
          </cell>
          <cell r="D505" t="str">
            <v>СЕРГЕЙ</v>
          </cell>
          <cell r="E505">
            <v>1967</v>
          </cell>
          <cell r="F505" t="str">
            <v>Ижора</v>
          </cell>
          <cell r="G505">
            <v>150</v>
          </cell>
        </row>
        <row r="506">
          <cell r="A506">
            <v>19010</v>
          </cell>
          <cell r="B506" t="str">
            <v>М</v>
          </cell>
          <cell r="C506" t="str">
            <v>ПАСЕЧНИК</v>
          </cell>
          <cell r="D506" t="str">
            <v>ВЛАДИМИР</v>
          </cell>
          <cell r="E506">
            <v>1969</v>
          </cell>
          <cell r="F506" t="str">
            <v>Ижора</v>
          </cell>
          <cell r="G506">
            <v>150</v>
          </cell>
        </row>
        <row r="507">
          <cell r="A507">
            <v>19011</v>
          </cell>
          <cell r="B507" t="str">
            <v>М</v>
          </cell>
          <cell r="C507" t="str">
            <v>СУЧОК</v>
          </cell>
          <cell r="D507" t="str">
            <v>ВАСИЛИЙ</v>
          </cell>
          <cell r="E507">
            <v>1997</v>
          </cell>
          <cell r="F507" t="str">
            <v>Ижора</v>
          </cell>
          <cell r="G507">
            <v>80</v>
          </cell>
        </row>
        <row r="508">
          <cell r="A508">
            <v>19012</v>
          </cell>
          <cell r="B508" t="str">
            <v>М</v>
          </cell>
          <cell r="C508" t="str">
            <v>ФЕДОРОВ</v>
          </cell>
          <cell r="D508" t="str">
            <v>ТАРАС</v>
          </cell>
          <cell r="E508">
            <v>1973</v>
          </cell>
          <cell r="F508" t="str">
            <v>Ижора</v>
          </cell>
          <cell r="G508">
            <v>150</v>
          </cell>
        </row>
        <row r="509">
          <cell r="A509">
            <v>19013</v>
          </cell>
          <cell r="B509" t="str">
            <v>М</v>
          </cell>
          <cell r="C509" t="str">
            <v>ФОМУШКИН</v>
          </cell>
          <cell r="D509" t="str">
            <v>РОМАН</v>
          </cell>
          <cell r="E509">
            <v>1984</v>
          </cell>
          <cell r="F509" t="str">
            <v>Ижора</v>
          </cell>
          <cell r="G509">
            <v>150</v>
          </cell>
        </row>
        <row r="510">
          <cell r="A510">
            <v>20001</v>
          </cell>
          <cell r="B510" t="str">
            <v>Ж</v>
          </cell>
          <cell r="C510" t="str">
            <v>АБРАМОВА</v>
          </cell>
          <cell r="D510" t="str">
            <v>АНАСТАСИЯ</v>
          </cell>
          <cell r="E510">
            <v>1996</v>
          </cell>
          <cell r="F510" t="str">
            <v>Калинка</v>
          </cell>
          <cell r="G510">
            <v>80</v>
          </cell>
        </row>
        <row r="511">
          <cell r="A511">
            <v>20002</v>
          </cell>
          <cell r="B511" t="str">
            <v>Ж</v>
          </cell>
          <cell r="C511" t="str">
            <v>АМОСОВА</v>
          </cell>
          <cell r="D511" t="str">
            <v>АНАСТАСИЯ</v>
          </cell>
          <cell r="E511">
            <v>1999</v>
          </cell>
          <cell r="F511" t="str">
            <v>Калинка</v>
          </cell>
          <cell r="G511">
            <v>80</v>
          </cell>
        </row>
        <row r="512">
          <cell r="A512">
            <v>20003</v>
          </cell>
          <cell r="B512" t="str">
            <v>Ж</v>
          </cell>
          <cell r="C512" t="str">
            <v>БАУСИНА</v>
          </cell>
          <cell r="D512" t="str">
            <v>АНАСТАСИЯ</v>
          </cell>
          <cell r="E512">
            <v>1998</v>
          </cell>
          <cell r="F512" t="str">
            <v>Калинка</v>
          </cell>
          <cell r="G512">
            <v>80</v>
          </cell>
        </row>
        <row r="513">
          <cell r="A513">
            <v>20004</v>
          </cell>
          <cell r="B513" t="str">
            <v>Ж</v>
          </cell>
          <cell r="C513" t="str">
            <v>БОРОДИНА</v>
          </cell>
          <cell r="D513" t="str">
            <v>ГАЛИНА</v>
          </cell>
          <cell r="E513">
            <v>1942</v>
          </cell>
          <cell r="F513" t="str">
            <v>Калинка</v>
          </cell>
          <cell r="G513">
            <v>20</v>
          </cell>
        </row>
        <row r="514">
          <cell r="A514">
            <v>20005</v>
          </cell>
          <cell r="B514" t="str">
            <v>Ж</v>
          </cell>
          <cell r="C514" t="str">
            <v xml:space="preserve">БУЛАШЕВИЧ </v>
          </cell>
          <cell r="D514" t="str">
            <v>АННА</v>
          </cell>
          <cell r="E514">
            <v>1999</v>
          </cell>
          <cell r="F514" t="str">
            <v>Калинка</v>
          </cell>
          <cell r="G514">
            <v>80</v>
          </cell>
        </row>
        <row r="515">
          <cell r="A515">
            <v>20006</v>
          </cell>
          <cell r="B515" t="str">
            <v>Ж</v>
          </cell>
          <cell r="C515" t="str">
            <v xml:space="preserve">БУЛАШЕВИЧ </v>
          </cell>
          <cell r="D515" t="str">
            <v>ИРИНА</v>
          </cell>
          <cell r="E515">
            <v>1999</v>
          </cell>
          <cell r="F515" t="str">
            <v>Калинка</v>
          </cell>
          <cell r="G515">
            <v>80</v>
          </cell>
        </row>
        <row r="516">
          <cell r="A516">
            <v>20007</v>
          </cell>
          <cell r="B516" t="str">
            <v>Ж</v>
          </cell>
          <cell r="C516" t="str">
            <v>ГЕОРГИЕВСКАЯ</v>
          </cell>
          <cell r="D516" t="str">
            <v>ЕВГЕНИЯ</v>
          </cell>
          <cell r="E516">
            <v>1972</v>
          </cell>
          <cell r="F516" t="str">
            <v>Калинка</v>
          </cell>
          <cell r="G516">
            <v>150</v>
          </cell>
        </row>
        <row r="517">
          <cell r="A517">
            <v>20008</v>
          </cell>
          <cell r="B517" t="str">
            <v>Ж</v>
          </cell>
          <cell r="C517" t="str">
            <v>ЕВТЮКОВА</v>
          </cell>
          <cell r="D517" t="str">
            <v>ТАИСИЯ</v>
          </cell>
          <cell r="E517">
            <v>1993</v>
          </cell>
          <cell r="F517" t="str">
            <v>Калинка</v>
          </cell>
          <cell r="G517">
            <v>80</v>
          </cell>
        </row>
        <row r="518">
          <cell r="A518">
            <v>20009</v>
          </cell>
          <cell r="B518" t="str">
            <v>Ж</v>
          </cell>
          <cell r="C518" t="str">
            <v>ЗОТОВА</v>
          </cell>
          <cell r="D518" t="str">
            <v>ЮЛИЯ</v>
          </cell>
          <cell r="E518">
            <v>2001</v>
          </cell>
          <cell r="F518" t="str">
            <v>Калинка</v>
          </cell>
          <cell r="G518">
            <v>80</v>
          </cell>
        </row>
        <row r="519">
          <cell r="A519">
            <v>20010</v>
          </cell>
          <cell r="B519" t="str">
            <v>Ж</v>
          </cell>
          <cell r="C519" t="str">
            <v>КОЛОСОВА</v>
          </cell>
          <cell r="D519" t="str">
            <v>АЛИНА</v>
          </cell>
          <cell r="E519">
            <v>1990</v>
          </cell>
          <cell r="F519" t="str">
            <v>Калинка</v>
          </cell>
          <cell r="G519">
            <v>80</v>
          </cell>
        </row>
        <row r="520">
          <cell r="A520">
            <v>20011</v>
          </cell>
          <cell r="B520" t="str">
            <v>Ж</v>
          </cell>
          <cell r="C520" t="str">
            <v>КУЗЬМИНА</v>
          </cell>
          <cell r="D520" t="str">
            <v>ТАТЬЯНА</v>
          </cell>
          <cell r="E520">
            <v>1993</v>
          </cell>
          <cell r="F520" t="str">
            <v>Калинка</v>
          </cell>
          <cell r="G520">
            <v>80</v>
          </cell>
        </row>
        <row r="521">
          <cell r="A521">
            <v>20012</v>
          </cell>
          <cell r="B521" t="str">
            <v>Ж</v>
          </cell>
          <cell r="C521" t="str">
            <v>КУРИЦЫНА</v>
          </cell>
          <cell r="D521" t="str">
            <v>ОКСАНА</v>
          </cell>
          <cell r="E521">
            <v>1976</v>
          </cell>
          <cell r="F521" t="str">
            <v>Калинка</v>
          </cell>
          <cell r="G521">
            <v>150</v>
          </cell>
        </row>
        <row r="522">
          <cell r="A522">
            <v>20013</v>
          </cell>
          <cell r="B522" t="str">
            <v>Ж</v>
          </cell>
          <cell r="C522" t="str">
            <v>ЛАКОМКИНА</v>
          </cell>
          <cell r="D522" t="str">
            <v>НАТАЛЬЯ</v>
          </cell>
          <cell r="E522">
            <v>1959</v>
          </cell>
          <cell r="F522" t="str">
            <v>Калинка</v>
          </cell>
          <cell r="G522">
            <v>150</v>
          </cell>
        </row>
        <row r="523">
          <cell r="A523">
            <v>20014</v>
          </cell>
          <cell r="B523" t="str">
            <v>Ж</v>
          </cell>
          <cell r="C523" t="str">
            <v>ПОЛУБАБИНА</v>
          </cell>
          <cell r="D523" t="str">
            <v>АННА</v>
          </cell>
          <cell r="E523">
            <v>1993</v>
          </cell>
          <cell r="F523" t="str">
            <v>Калинка</v>
          </cell>
          <cell r="G523">
            <v>80</v>
          </cell>
        </row>
        <row r="524">
          <cell r="A524">
            <v>20015</v>
          </cell>
          <cell r="B524" t="str">
            <v>Ж</v>
          </cell>
          <cell r="C524" t="str">
            <v>СТЕПАНОВА</v>
          </cell>
          <cell r="D524" t="str">
            <v>ИРИНА</v>
          </cell>
          <cell r="E524">
            <v>1952</v>
          </cell>
          <cell r="F524" t="str">
            <v>Калинка</v>
          </cell>
          <cell r="G524">
            <v>0</v>
          </cell>
        </row>
        <row r="525">
          <cell r="A525">
            <v>20016</v>
          </cell>
          <cell r="B525" t="str">
            <v>М</v>
          </cell>
          <cell r="C525" t="str">
            <v>АБРАМОВ</v>
          </cell>
          <cell r="D525" t="str">
            <v>ПАВЕЛ</v>
          </cell>
          <cell r="E525">
            <v>2000</v>
          </cell>
          <cell r="F525" t="str">
            <v>Калинка</v>
          </cell>
          <cell r="G525">
            <v>80</v>
          </cell>
        </row>
        <row r="526">
          <cell r="A526">
            <v>20017</v>
          </cell>
          <cell r="B526" t="str">
            <v>М</v>
          </cell>
          <cell r="C526" t="str">
            <v>АГАФОНЦЕВ</v>
          </cell>
          <cell r="D526" t="str">
            <v>ЮРИЙ</v>
          </cell>
          <cell r="E526">
            <v>1987</v>
          </cell>
          <cell r="F526" t="str">
            <v>Калинка</v>
          </cell>
          <cell r="G526">
            <v>150</v>
          </cell>
        </row>
        <row r="527">
          <cell r="A527">
            <v>20018</v>
          </cell>
          <cell r="B527" t="str">
            <v>М</v>
          </cell>
          <cell r="C527" t="str">
            <v>АЗИЗЯН</v>
          </cell>
          <cell r="D527" t="str">
            <v>СЕРГЕЙ</v>
          </cell>
          <cell r="E527">
            <v>2000</v>
          </cell>
          <cell r="F527" t="str">
            <v>Калинка</v>
          </cell>
          <cell r="G527">
            <v>80</v>
          </cell>
        </row>
        <row r="528">
          <cell r="A528">
            <v>20019</v>
          </cell>
          <cell r="B528" t="str">
            <v>М</v>
          </cell>
          <cell r="C528" t="str">
            <v>ВИКЕНТЬЕВ</v>
          </cell>
          <cell r="D528" t="str">
            <v>АЛЕКСАНДР</v>
          </cell>
          <cell r="E528">
            <v>1994</v>
          </cell>
          <cell r="F528" t="str">
            <v>Калинка</v>
          </cell>
          <cell r="G528">
            <v>80</v>
          </cell>
        </row>
        <row r="529">
          <cell r="A529">
            <v>20020</v>
          </cell>
          <cell r="B529" t="str">
            <v>М</v>
          </cell>
          <cell r="C529" t="str">
            <v>ВИКЕНТЬЕВ</v>
          </cell>
          <cell r="D529" t="str">
            <v>ВЛАДИСЛАВ</v>
          </cell>
          <cell r="E529">
            <v>2000</v>
          </cell>
          <cell r="F529" t="str">
            <v>Калинка</v>
          </cell>
          <cell r="G529">
            <v>80</v>
          </cell>
        </row>
        <row r="530">
          <cell r="A530">
            <v>20021</v>
          </cell>
          <cell r="B530" t="str">
            <v>М</v>
          </cell>
          <cell r="C530" t="str">
            <v>ГЕОРГИЕВСКИЙ</v>
          </cell>
          <cell r="D530" t="str">
            <v>РОСТИСЛАВ</v>
          </cell>
          <cell r="E530">
            <v>1996</v>
          </cell>
          <cell r="F530" t="str">
            <v>Калинка</v>
          </cell>
          <cell r="G530">
            <v>80</v>
          </cell>
        </row>
        <row r="531">
          <cell r="A531">
            <v>20022</v>
          </cell>
          <cell r="B531" t="str">
            <v>М</v>
          </cell>
          <cell r="C531" t="str">
            <v>ГУРИН</v>
          </cell>
          <cell r="D531" t="str">
            <v>ГЛЕБ</v>
          </cell>
          <cell r="E531">
            <v>1995</v>
          </cell>
          <cell r="F531" t="str">
            <v>Калинка</v>
          </cell>
          <cell r="G531">
            <v>80</v>
          </cell>
        </row>
        <row r="532">
          <cell r="A532">
            <v>20023</v>
          </cell>
          <cell r="B532" t="str">
            <v>М</v>
          </cell>
          <cell r="C532" t="str">
            <v>ДЕГТЕРЕВ</v>
          </cell>
          <cell r="D532" t="str">
            <v>ГЕОРГИЙ</v>
          </cell>
          <cell r="E532">
            <v>1994</v>
          </cell>
          <cell r="F532" t="str">
            <v>Калинка</v>
          </cell>
          <cell r="G532">
            <v>80</v>
          </cell>
        </row>
        <row r="533">
          <cell r="A533">
            <v>20024</v>
          </cell>
          <cell r="B533" t="str">
            <v>М</v>
          </cell>
          <cell r="C533" t="str">
            <v>ЕЛИЗАРОВ</v>
          </cell>
          <cell r="D533" t="str">
            <v>ВЛАДИМИР</v>
          </cell>
          <cell r="E533">
            <v>1989</v>
          </cell>
          <cell r="F533" t="str">
            <v>Калинка</v>
          </cell>
          <cell r="G533">
            <v>80</v>
          </cell>
        </row>
        <row r="534">
          <cell r="A534">
            <v>20025</v>
          </cell>
          <cell r="B534" t="str">
            <v>М</v>
          </cell>
          <cell r="C534" t="str">
            <v>ЕЛИЗАРОВ</v>
          </cell>
          <cell r="D534" t="str">
            <v>ДАНИИЛ</v>
          </cell>
          <cell r="E534">
            <v>1992</v>
          </cell>
          <cell r="F534" t="str">
            <v>Калинка</v>
          </cell>
          <cell r="G534">
            <v>80</v>
          </cell>
        </row>
        <row r="535">
          <cell r="A535">
            <v>20026</v>
          </cell>
          <cell r="B535" t="str">
            <v>М</v>
          </cell>
          <cell r="C535" t="str">
            <v>ЗАВИТАЕВ</v>
          </cell>
          <cell r="D535" t="str">
            <v>ЯРОСЛАВ</v>
          </cell>
          <cell r="E535">
            <v>1995</v>
          </cell>
          <cell r="F535" t="str">
            <v>Калинка</v>
          </cell>
          <cell r="G535">
            <v>80</v>
          </cell>
        </row>
        <row r="536">
          <cell r="A536">
            <v>20027</v>
          </cell>
          <cell r="B536" t="str">
            <v>М</v>
          </cell>
          <cell r="C536" t="str">
            <v>ИВАНОВ</v>
          </cell>
          <cell r="D536" t="str">
            <v>СТАНИСЛАВ</v>
          </cell>
          <cell r="E536">
            <v>1988</v>
          </cell>
          <cell r="F536" t="str">
            <v>Калинка</v>
          </cell>
          <cell r="G536">
            <v>150</v>
          </cell>
        </row>
        <row r="537">
          <cell r="A537">
            <v>20028</v>
          </cell>
          <cell r="B537" t="str">
            <v>М</v>
          </cell>
          <cell r="C537" t="str">
            <v>КАРЯКИН</v>
          </cell>
          <cell r="D537" t="str">
            <v>ИЛЬЯ</v>
          </cell>
          <cell r="E537">
            <v>1994</v>
          </cell>
          <cell r="F537" t="str">
            <v>Калинка</v>
          </cell>
          <cell r="G537">
            <v>80</v>
          </cell>
        </row>
        <row r="538">
          <cell r="A538">
            <v>20029</v>
          </cell>
          <cell r="B538" t="str">
            <v>М</v>
          </cell>
          <cell r="C538" t="str">
            <v>КВИТКО</v>
          </cell>
          <cell r="D538" t="str">
            <v>АЛЕКСАНДР</v>
          </cell>
          <cell r="E538">
            <v>1996</v>
          </cell>
          <cell r="F538" t="str">
            <v>Калинка</v>
          </cell>
          <cell r="G538">
            <v>80</v>
          </cell>
        </row>
        <row r="539">
          <cell r="A539">
            <v>20030</v>
          </cell>
          <cell r="B539" t="str">
            <v>М</v>
          </cell>
          <cell r="C539" t="str">
            <v>КИРИЧЕНКО</v>
          </cell>
          <cell r="D539" t="str">
            <v>АЛЕКСЕЙ</v>
          </cell>
          <cell r="E539">
            <v>1996</v>
          </cell>
          <cell r="F539" t="str">
            <v>Калинка</v>
          </cell>
          <cell r="G539">
            <v>80</v>
          </cell>
        </row>
        <row r="540">
          <cell r="A540">
            <v>20031</v>
          </cell>
          <cell r="B540" t="str">
            <v>М</v>
          </cell>
          <cell r="C540" t="str">
            <v>КОМАРОВ</v>
          </cell>
          <cell r="D540" t="str">
            <v>КИРИЛЛ</v>
          </cell>
          <cell r="E540">
            <v>1997</v>
          </cell>
          <cell r="F540" t="str">
            <v>Калинка</v>
          </cell>
          <cell r="G540">
            <v>80</v>
          </cell>
        </row>
        <row r="541">
          <cell r="A541">
            <v>20032</v>
          </cell>
          <cell r="B541" t="str">
            <v>М</v>
          </cell>
          <cell r="C541" t="str">
            <v>КУРИЦЫН</v>
          </cell>
          <cell r="D541" t="str">
            <v>АРТЁМ</v>
          </cell>
          <cell r="E541">
            <v>1994</v>
          </cell>
          <cell r="F541" t="str">
            <v>Калинка</v>
          </cell>
          <cell r="G541">
            <v>80</v>
          </cell>
        </row>
        <row r="542">
          <cell r="A542">
            <v>20033</v>
          </cell>
          <cell r="B542" t="str">
            <v>М</v>
          </cell>
          <cell r="C542" t="str">
            <v>ЛАКОМКИН</v>
          </cell>
          <cell r="D542" t="str">
            <v>АНДРЕЙ</v>
          </cell>
          <cell r="E542">
            <v>2000</v>
          </cell>
          <cell r="F542" t="str">
            <v>Калинка</v>
          </cell>
          <cell r="G542">
            <v>80</v>
          </cell>
        </row>
        <row r="543">
          <cell r="A543">
            <v>20034</v>
          </cell>
          <cell r="B543" t="str">
            <v>М</v>
          </cell>
          <cell r="C543" t="str">
            <v>ЛЕБЕДЕВ</v>
          </cell>
          <cell r="D543" t="str">
            <v>КОНСТАНТИН</v>
          </cell>
          <cell r="E543">
            <v>1995</v>
          </cell>
          <cell r="F543" t="str">
            <v>Калинка</v>
          </cell>
          <cell r="G543">
            <v>80</v>
          </cell>
        </row>
        <row r="544">
          <cell r="A544">
            <v>20035</v>
          </cell>
          <cell r="B544" t="str">
            <v>М</v>
          </cell>
          <cell r="C544" t="str">
            <v>ЛЕОНТЬЕВ</v>
          </cell>
          <cell r="D544" t="str">
            <v>ИЛЬЯ</v>
          </cell>
          <cell r="E544">
            <v>1999</v>
          </cell>
          <cell r="F544" t="str">
            <v>Калинка</v>
          </cell>
          <cell r="G544">
            <v>80</v>
          </cell>
        </row>
        <row r="545">
          <cell r="A545">
            <v>20036</v>
          </cell>
          <cell r="B545" t="str">
            <v>М</v>
          </cell>
          <cell r="C545" t="str">
            <v>МУХИН</v>
          </cell>
          <cell r="D545" t="str">
            <v>ЕВГЕНИЙ</v>
          </cell>
          <cell r="E545">
            <v>1997</v>
          </cell>
          <cell r="F545" t="str">
            <v>Калинка</v>
          </cell>
          <cell r="G545">
            <v>80</v>
          </cell>
        </row>
        <row r="546">
          <cell r="A546">
            <v>20037</v>
          </cell>
          <cell r="B546" t="str">
            <v>М</v>
          </cell>
          <cell r="C546" t="str">
            <v>ОТИНОВ</v>
          </cell>
          <cell r="D546" t="str">
            <v>РОМАН</v>
          </cell>
          <cell r="E546">
            <v>1999</v>
          </cell>
          <cell r="F546" t="str">
            <v>Калинка</v>
          </cell>
          <cell r="G546">
            <v>80</v>
          </cell>
        </row>
        <row r="547">
          <cell r="A547">
            <v>20038</v>
          </cell>
          <cell r="B547" t="str">
            <v>М</v>
          </cell>
          <cell r="C547" t="str">
            <v>ПРОКОФЬЕВ</v>
          </cell>
          <cell r="D547" t="str">
            <v>СЕРГЕЙ</v>
          </cell>
          <cell r="E547">
            <v>1996</v>
          </cell>
          <cell r="F547" t="str">
            <v>Калинка</v>
          </cell>
          <cell r="G547">
            <v>80</v>
          </cell>
        </row>
        <row r="548">
          <cell r="A548">
            <v>20039</v>
          </cell>
          <cell r="B548" t="str">
            <v>М</v>
          </cell>
          <cell r="C548" t="str">
            <v>ПРОКОФЬЕВ</v>
          </cell>
          <cell r="D548" t="str">
            <v>АНДРЕЙ</v>
          </cell>
          <cell r="E548">
            <v>1998</v>
          </cell>
          <cell r="F548" t="str">
            <v>Калинка</v>
          </cell>
          <cell r="G548">
            <v>80</v>
          </cell>
        </row>
        <row r="549">
          <cell r="A549">
            <v>20040</v>
          </cell>
          <cell r="B549" t="str">
            <v>М</v>
          </cell>
          <cell r="C549" t="str">
            <v>РОДИОНОВ</v>
          </cell>
          <cell r="D549" t="str">
            <v>ВИКТОР</v>
          </cell>
          <cell r="E549">
            <v>1994</v>
          </cell>
          <cell r="F549" t="str">
            <v>Калинка</v>
          </cell>
          <cell r="G549">
            <v>80</v>
          </cell>
        </row>
        <row r="550">
          <cell r="A550">
            <v>20041</v>
          </cell>
          <cell r="B550" t="str">
            <v>М</v>
          </cell>
          <cell r="C550" t="str">
            <v>РУДАКОВ</v>
          </cell>
          <cell r="D550" t="str">
            <v>НИКОЛАЙ</v>
          </cell>
          <cell r="E550">
            <v>1994</v>
          </cell>
          <cell r="F550" t="str">
            <v>Калинка</v>
          </cell>
          <cell r="G550">
            <v>80</v>
          </cell>
        </row>
        <row r="551">
          <cell r="A551">
            <v>20042</v>
          </cell>
          <cell r="B551" t="str">
            <v>М</v>
          </cell>
          <cell r="C551" t="str">
            <v>СТЕПАНОВ</v>
          </cell>
          <cell r="D551" t="str">
            <v>ПАВЕЛ</v>
          </cell>
          <cell r="E551">
            <v>1994</v>
          </cell>
          <cell r="F551" t="str">
            <v>Калинка</v>
          </cell>
          <cell r="G551">
            <v>80</v>
          </cell>
        </row>
        <row r="552">
          <cell r="A552">
            <v>20043</v>
          </cell>
          <cell r="B552" t="str">
            <v>М</v>
          </cell>
          <cell r="C552" t="str">
            <v>ФИЛАТОВ</v>
          </cell>
          <cell r="D552" t="str">
            <v>ВЛАДИМИР</v>
          </cell>
          <cell r="E552">
            <v>1992</v>
          </cell>
          <cell r="F552" t="str">
            <v>Калинка</v>
          </cell>
          <cell r="G552">
            <v>80</v>
          </cell>
        </row>
        <row r="553">
          <cell r="A553">
            <v>20044</v>
          </cell>
          <cell r="B553" t="str">
            <v>М</v>
          </cell>
          <cell r="C553" t="str">
            <v>ЧЕСНОКОВ</v>
          </cell>
          <cell r="D553" t="str">
            <v>НИКИТА</v>
          </cell>
          <cell r="E553">
            <v>1994</v>
          </cell>
          <cell r="F553" t="str">
            <v>Калинка</v>
          </cell>
          <cell r="G553">
            <v>80</v>
          </cell>
        </row>
        <row r="554">
          <cell r="A554">
            <v>20045</v>
          </cell>
          <cell r="B554" t="str">
            <v>М</v>
          </cell>
          <cell r="C554" t="str">
            <v>ШАХУНОВ</v>
          </cell>
          <cell r="D554" t="str">
            <v>АЛЕКСАНДР</v>
          </cell>
          <cell r="E554">
            <v>1996</v>
          </cell>
          <cell r="F554" t="str">
            <v>Калинка</v>
          </cell>
          <cell r="G554">
            <v>80</v>
          </cell>
        </row>
        <row r="555">
          <cell r="A555">
            <v>21001</v>
          </cell>
          <cell r="B555" t="str">
            <v>Ж</v>
          </cell>
          <cell r="C555" t="str">
            <v>БОНДАРЕНКО</v>
          </cell>
          <cell r="D555" t="str">
            <v>ВЛАДА</v>
          </cell>
          <cell r="E555">
            <v>1999</v>
          </cell>
          <cell r="F555" t="str">
            <v>Петродворец</v>
          </cell>
          <cell r="G555">
            <v>80</v>
          </cell>
        </row>
        <row r="556">
          <cell r="A556">
            <v>21002</v>
          </cell>
          <cell r="B556" t="str">
            <v>Ж</v>
          </cell>
          <cell r="C556" t="str">
            <v>ВИНОГРАДОВА</v>
          </cell>
          <cell r="D556" t="str">
            <v>ДАРЬЯ</v>
          </cell>
          <cell r="E556">
            <v>1996</v>
          </cell>
          <cell r="F556" t="str">
            <v>Петродворец</v>
          </cell>
          <cell r="G556">
            <v>80</v>
          </cell>
        </row>
        <row r="557">
          <cell r="A557">
            <v>21003</v>
          </cell>
          <cell r="B557" t="str">
            <v>Ж</v>
          </cell>
          <cell r="C557" t="str">
            <v>ИВАНОВА</v>
          </cell>
          <cell r="D557" t="str">
            <v>ЕКАТЕРИНА</v>
          </cell>
          <cell r="E557">
            <v>1980</v>
          </cell>
          <cell r="F557" t="str">
            <v>Петродворец</v>
          </cell>
          <cell r="G557">
            <v>150</v>
          </cell>
        </row>
        <row r="558">
          <cell r="A558">
            <v>21004</v>
          </cell>
          <cell r="B558" t="str">
            <v>Ж</v>
          </cell>
          <cell r="C558" t="str">
            <v>КОЛТУНОВА</v>
          </cell>
          <cell r="D558" t="str">
            <v>ЕКАТЕРИНА</v>
          </cell>
          <cell r="E558">
            <v>1997</v>
          </cell>
          <cell r="F558" t="str">
            <v>Петродворец</v>
          </cell>
          <cell r="G558">
            <v>80</v>
          </cell>
        </row>
        <row r="559">
          <cell r="A559">
            <v>21005</v>
          </cell>
          <cell r="B559" t="str">
            <v>Ж</v>
          </cell>
          <cell r="C559" t="str">
            <v>КОСЕНКО</v>
          </cell>
          <cell r="D559" t="str">
            <v>ОЛЬГА</v>
          </cell>
          <cell r="E559">
            <v>1988</v>
          </cell>
          <cell r="F559" t="str">
            <v>Петродворец</v>
          </cell>
          <cell r="G559">
            <v>150</v>
          </cell>
        </row>
        <row r="560">
          <cell r="A560">
            <v>21006</v>
          </cell>
          <cell r="B560" t="str">
            <v>Ж</v>
          </cell>
          <cell r="C560" t="str">
            <v>ФОМИНА</v>
          </cell>
          <cell r="D560" t="str">
            <v>ЕЛИЗАВЕТА</v>
          </cell>
          <cell r="E560">
            <v>1997</v>
          </cell>
          <cell r="F560" t="str">
            <v>Петродворец</v>
          </cell>
          <cell r="G560">
            <v>80</v>
          </cell>
        </row>
        <row r="561">
          <cell r="A561">
            <v>21007</v>
          </cell>
          <cell r="B561" t="str">
            <v>Ж</v>
          </cell>
          <cell r="C561" t="str">
            <v>ЩЕДРИНА</v>
          </cell>
          <cell r="D561" t="str">
            <v>НАДЕЖДА</v>
          </cell>
          <cell r="E561">
            <v>1996</v>
          </cell>
          <cell r="F561" t="str">
            <v>Петродворец</v>
          </cell>
          <cell r="G561">
            <v>80</v>
          </cell>
        </row>
        <row r="562">
          <cell r="A562">
            <v>21008</v>
          </cell>
          <cell r="B562" t="str">
            <v>М</v>
          </cell>
          <cell r="C562" t="str">
            <v>ЗАВАРИН</v>
          </cell>
          <cell r="D562" t="str">
            <v>ПАВЕЛ</v>
          </cell>
          <cell r="E562">
            <v>1995</v>
          </cell>
          <cell r="F562" t="str">
            <v>Петродворец</v>
          </cell>
          <cell r="G562">
            <v>80</v>
          </cell>
        </row>
        <row r="563">
          <cell r="A563">
            <v>21009</v>
          </cell>
          <cell r="B563" t="str">
            <v>М</v>
          </cell>
          <cell r="C563" t="str">
            <v>КАШИН</v>
          </cell>
          <cell r="D563" t="str">
            <v>НИКОЛАЙ</v>
          </cell>
          <cell r="E563">
            <v>1996</v>
          </cell>
          <cell r="F563" t="str">
            <v>Петродворец</v>
          </cell>
          <cell r="G563">
            <v>80</v>
          </cell>
        </row>
        <row r="564">
          <cell r="A564">
            <v>21010</v>
          </cell>
          <cell r="B564" t="str">
            <v>М</v>
          </cell>
          <cell r="C564" t="str">
            <v>НИКОЛАЕВ</v>
          </cell>
          <cell r="D564" t="str">
            <v>МАКСИМ</v>
          </cell>
          <cell r="E564">
            <v>1996</v>
          </cell>
          <cell r="F564" t="str">
            <v>Петродворец</v>
          </cell>
          <cell r="G564">
            <v>80</v>
          </cell>
        </row>
        <row r="565">
          <cell r="A565">
            <v>21011</v>
          </cell>
          <cell r="B565" t="str">
            <v>М</v>
          </cell>
          <cell r="C565" t="str">
            <v>ПЕРЕСЫПКИН</v>
          </cell>
          <cell r="D565" t="str">
            <v>АНДРЕЙ</v>
          </cell>
          <cell r="E565">
            <v>1995</v>
          </cell>
          <cell r="F565" t="str">
            <v>Петродворец</v>
          </cell>
          <cell r="G565">
            <v>80</v>
          </cell>
        </row>
        <row r="566">
          <cell r="A566">
            <v>21012</v>
          </cell>
          <cell r="B566" t="str">
            <v>М</v>
          </cell>
          <cell r="C566" t="str">
            <v>ПРОСЯН</v>
          </cell>
          <cell r="D566" t="str">
            <v>МАКСИМ</v>
          </cell>
          <cell r="E566">
            <v>1995</v>
          </cell>
          <cell r="F566" t="str">
            <v>Петродворец</v>
          </cell>
          <cell r="G566">
            <v>80</v>
          </cell>
        </row>
        <row r="567">
          <cell r="A567">
            <v>21013</v>
          </cell>
          <cell r="B567" t="str">
            <v>М</v>
          </cell>
          <cell r="C567" t="str">
            <v>ПЬЯНКОВ</v>
          </cell>
          <cell r="D567" t="str">
            <v>СЕРГЕЙ</v>
          </cell>
          <cell r="E567">
            <v>1955</v>
          </cell>
          <cell r="F567" t="str">
            <v>Петродворец</v>
          </cell>
          <cell r="G567">
            <v>150</v>
          </cell>
        </row>
        <row r="568">
          <cell r="A568">
            <v>21014</v>
          </cell>
          <cell r="B568" t="str">
            <v>М</v>
          </cell>
          <cell r="C568" t="str">
            <v>ПЬЯНКОВ</v>
          </cell>
          <cell r="D568" t="str">
            <v>ДАНИИЛ</v>
          </cell>
          <cell r="E568">
            <v>1980</v>
          </cell>
          <cell r="F568" t="str">
            <v>Петродворец</v>
          </cell>
          <cell r="G568">
            <v>150</v>
          </cell>
        </row>
        <row r="569">
          <cell r="A569">
            <v>21015</v>
          </cell>
          <cell r="B569" t="str">
            <v>М</v>
          </cell>
          <cell r="C569" t="str">
            <v>РОЖДЕСТВЕНСКИЙ</v>
          </cell>
          <cell r="D569" t="str">
            <v>АЛЕКСАНДР</v>
          </cell>
          <cell r="E569">
            <v>1997</v>
          </cell>
          <cell r="F569" t="str">
            <v>Петродворец</v>
          </cell>
          <cell r="G569">
            <v>80</v>
          </cell>
        </row>
        <row r="570">
          <cell r="A570">
            <v>21016</v>
          </cell>
          <cell r="B570" t="str">
            <v>М</v>
          </cell>
          <cell r="C570" t="str">
            <v>СУГАК</v>
          </cell>
          <cell r="D570" t="str">
            <v>АНДРЕЙ</v>
          </cell>
          <cell r="E570">
            <v>1995</v>
          </cell>
          <cell r="F570" t="str">
            <v>Петродворец</v>
          </cell>
          <cell r="G570">
            <v>80</v>
          </cell>
        </row>
        <row r="571">
          <cell r="A571">
            <v>22001</v>
          </cell>
          <cell r="B571" t="str">
            <v>Ж</v>
          </cell>
          <cell r="C571" t="str">
            <v>ВАСИЛЬЕВА</v>
          </cell>
          <cell r="D571" t="str">
            <v>ОЛЬГА</v>
          </cell>
          <cell r="E571">
            <v>1999</v>
          </cell>
          <cell r="F571" t="str">
            <v>Полярная звезда</v>
          </cell>
          <cell r="G571">
            <v>80</v>
          </cell>
        </row>
        <row r="572">
          <cell r="A572">
            <v>22002</v>
          </cell>
          <cell r="B572" t="str">
            <v>Ж</v>
          </cell>
          <cell r="C572" t="str">
            <v>ЕСИПЕНКО</v>
          </cell>
          <cell r="D572" t="str">
            <v>ТАТЬЯНА</v>
          </cell>
          <cell r="E572">
            <v>1983</v>
          </cell>
          <cell r="F572" t="str">
            <v>Полярная звезда</v>
          </cell>
          <cell r="G572">
            <v>150</v>
          </cell>
        </row>
        <row r="573">
          <cell r="A573">
            <v>22003</v>
          </cell>
          <cell r="B573" t="str">
            <v>Ж</v>
          </cell>
          <cell r="C573" t="str">
            <v>ИВАНОВА</v>
          </cell>
          <cell r="D573" t="str">
            <v>НАТАЛЬЯ</v>
          </cell>
          <cell r="E573">
            <v>1966</v>
          </cell>
          <cell r="F573" t="str">
            <v>Полярная звезда</v>
          </cell>
          <cell r="G573">
            <v>150</v>
          </cell>
        </row>
        <row r="574">
          <cell r="A574">
            <v>22004</v>
          </cell>
          <cell r="B574" t="str">
            <v>Ж</v>
          </cell>
          <cell r="C574" t="str">
            <v>КОНДРАТЕНКО</v>
          </cell>
          <cell r="D574" t="str">
            <v>ВИКТОРИЯ</v>
          </cell>
          <cell r="E574">
            <v>1996</v>
          </cell>
          <cell r="F574" t="str">
            <v>Полярная звезда</v>
          </cell>
          <cell r="G574">
            <v>80</v>
          </cell>
        </row>
        <row r="575">
          <cell r="A575">
            <v>22005</v>
          </cell>
          <cell r="B575" t="str">
            <v>Ж</v>
          </cell>
          <cell r="C575" t="str">
            <v>КОРОЛЁВА</v>
          </cell>
          <cell r="D575" t="str">
            <v>ЕКТЕРИНА</v>
          </cell>
          <cell r="E575">
            <v>1967</v>
          </cell>
          <cell r="F575" t="str">
            <v>Полярная звезда</v>
          </cell>
          <cell r="G575">
            <v>150</v>
          </cell>
        </row>
        <row r="576">
          <cell r="A576">
            <v>22006</v>
          </cell>
          <cell r="B576" t="str">
            <v>Ж</v>
          </cell>
          <cell r="C576" t="str">
            <v>КРАСИЛЬНИКОВА</v>
          </cell>
          <cell r="D576" t="str">
            <v>ЕКАТЕРИНА</v>
          </cell>
          <cell r="E576">
            <v>1969</v>
          </cell>
          <cell r="F576" t="str">
            <v>Полярная звезда</v>
          </cell>
          <cell r="G576">
            <v>150</v>
          </cell>
        </row>
        <row r="577">
          <cell r="A577">
            <v>22007</v>
          </cell>
          <cell r="B577" t="str">
            <v>Ж</v>
          </cell>
          <cell r="C577" t="str">
            <v>КРАСИЛЬНИКОВА</v>
          </cell>
          <cell r="D577" t="str">
            <v>ДАРЬЯ</v>
          </cell>
          <cell r="E577">
            <v>1995</v>
          </cell>
          <cell r="F577" t="str">
            <v>Полярная звезда</v>
          </cell>
          <cell r="G577">
            <v>80</v>
          </cell>
        </row>
        <row r="578">
          <cell r="A578">
            <v>22008</v>
          </cell>
          <cell r="B578" t="str">
            <v>Ж</v>
          </cell>
          <cell r="C578" t="str">
            <v>ЛОБАНОВА</v>
          </cell>
          <cell r="D578" t="str">
            <v>АЛЁНА</v>
          </cell>
          <cell r="E578">
            <v>1970</v>
          </cell>
          <cell r="F578" t="str">
            <v>Полярная звезда</v>
          </cell>
          <cell r="G578">
            <v>150</v>
          </cell>
        </row>
        <row r="579">
          <cell r="A579">
            <v>22009</v>
          </cell>
          <cell r="B579" t="str">
            <v>Ж</v>
          </cell>
          <cell r="C579" t="str">
            <v xml:space="preserve">МАКЕЕВА </v>
          </cell>
          <cell r="D579" t="str">
            <v>НАДЕЖДА</v>
          </cell>
          <cell r="E579">
            <v>1963</v>
          </cell>
          <cell r="F579" t="str">
            <v>Полярная звезда</v>
          </cell>
          <cell r="G579">
            <v>150</v>
          </cell>
        </row>
        <row r="580">
          <cell r="A580">
            <v>22010</v>
          </cell>
          <cell r="B580" t="str">
            <v>Ж</v>
          </cell>
          <cell r="C580" t="str">
            <v>МИХАЙЛЕНКО</v>
          </cell>
          <cell r="D580" t="str">
            <v>ОЛЬГА</v>
          </cell>
          <cell r="E580">
            <v>1988</v>
          </cell>
          <cell r="F580" t="str">
            <v>Полярная звезда</v>
          </cell>
          <cell r="G580">
            <v>150</v>
          </cell>
        </row>
        <row r="581">
          <cell r="A581">
            <v>22011</v>
          </cell>
          <cell r="B581" t="str">
            <v>Ж</v>
          </cell>
          <cell r="C581" t="str">
            <v>ОВСЯННИКОВА</v>
          </cell>
          <cell r="D581" t="str">
            <v>СОФЬЯ</v>
          </cell>
          <cell r="E581">
            <v>1999</v>
          </cell>
          <cell r="F581" t="str">
            <v>Полярная звезда</v>
          </cell>
          <cell r="G581">
            <v>80</v>
          </cell>
        </row>
        <row r="582">
          <cell r="A582">
            <v>22012</v>
          </cell>
          <cell r="B582" t="str">
            <v>Ж</v>
          </cell>
          <cell r="C582" t="str">
            <v>ПАНЧЕНКО</v>
          </cell>
          <cell r="D582" t="str">
            <v>ДАРЬЯ</v>
          </cell>
          <cell r="E582">
            <v>1999</v>
          </cell>
          <cell r="F582" t="str">
            <v>Полярная звезда</v>
          </cell>
          <cell r="G582">
            <v>80</v>
          </cell>
        </row>
        <row r="583">
          <cell r="A583">
            <v>22013</v>
          </cell>
          <cell r="B583" t="str">
            <v>Ж</v>
          </cell>
          <cell r="C583" t="str">
            <v>РУДЕНКО</v>
          </cell>
          <cell r="D583" t="str">
            <v>МАРИНА</v>
          </cell>
          <cell r="E583">
            <v>1970</v>
          </cell>
          <cell r="F583" t="str">
            <v>Полярная звезда</v>
          </cell>
          <cell r="G583">
            <v>0</v>
          </cell>
        </row>
        <row r="584">
          <cell r="A584">
            <v>22014</v>
          </cell>
          <cell r="B584" t="str">
            <v>Ж</v>
          </cell>
          <cell r="C584" t="str">
            <v>СЕДОВА</v>
          </cell>
          <cell r="D584" t="str">
            <v>СВЕТЛАНА</v>
          </cell>
          <cell r="E584">
            <v>1963</v>
          </cell>
          <cell r="F584" t="str">
            <v>Полярная звезда</v>
          </cell>
          <cell r="G584">
            <v>150</v>
          </cell>
        </row>
        <row r="585">
          <cell r="A585">
            <v>22015</v>
          </cell>
          <cell r="B585" t="str">
            <v>Ж</v>
          </cell>
          <cell r="C585" t="str">
            <v>СЕРЕБРЯКОВА</v>
          </cell>
          <cell r="D585" t="str">
            <v>КСЕНИЯ</v>
          </cell>
          <cell r="E585">
            <v>1996</v>
          </cell>
          <cell r="F585" t="str">
            <v>Полярная звезда</v>
          </cell>
          <cell r="G585">
            <v>80</v>
          </cell>
        </row>
        <row r="586">
          <cell r="A586">
            <v>22016</v>
          </cell>
          <cell r="B586" t="str">
            <v>Ж</v>
          </cell>
          <cell r="C586" t="str">
            <v>СТРОГОНОВА</v>
          </cell>
          <cell r="D586" t="str">
            <v>ИРИНА</v>
          </cell>
          <cell r="E586">
            <v>1996</v>
          </cell>
          <cell r="F586" t="str">
            <v>Полярная звезда</v>
          </cell>
          <cell r="G586">
            <v>80</v>
          </cell>
        </row>
        <row r="587">
          <cell r="A587">
            <v>22017</v>
          </cell>
          <cell r="B587" t="str">
            <v>Ж</v>
          </cell>
          <cell r="C587" t="str">
            <v xml:space="preserve">ТОМАШЕВСКАЯ </v>
          </cell>
          <cell r="D587" t="str">
            <v>ВЕРОНИКА</v>
          </cell>
          <cell r="E587">
            <v>1994</v>
          </cell>
          <cell r="F587" t="str">
            <v>Полярная звезда</v>
          </cell>
          <cell r="G587">
            <v>80</v>
          </cell>
        </row>
        <row r="588">
          <cell r="A588">
            <v>22018</v>
          </cell>
          <cell r="B588" t="str">
            <v>М</v>
          </cell>
          <cell r="C588" t="str">
            <v>АНИСИМОВ</v>
          </cell>
          <cell r="D588" t="str">
            <v>ОЛЕГ</v>
          </cell>
          <cell r="E588">
            <v>1995</v>
          </cell>
          <cell r="F588" t="str">
            <v>Полярная звезда</v>
          </cell>
          <cell r="G588">
            <v>80</v>
          </cell>
        </row>
        <row r="589">
          <cell r="A589">
            <v>22019</v>
          </cell>
          <cell r="B589" t="str">
            <v>М</v>
          </cell>
          <cell r="C589" t="str">
            <v>ВИКТОРОВ</v>
          </cell>
          <cell r="D589" t="str">
            <v>ИГОРЬ</v>
          </cell>
          <cell r="E589">
            <v>1993</v>
          </cell>
          <cell r="F589" t="str">
            <v>Полярная звезда</v>
          </cell>
          <cell r="G589">
            <v>80</v>
          </cell>
        </row>
        <row r="590">
          <cell r="A590">
            <v>22020</v>
          </cell>
          <cell r="B590" t="str">
            <v>М</v>
          </cell>
          <cell r="C590" t="str">
            <v>ДАЛМАТОВ</v>
          </cell>
          <cell r="D590" t="str">
            <v>АЛЕКСАНДР</v>
          </cell>
          <cell r="E590">
            <v>1996</v>
          </cell>
          <cell r="F590" t="str">
            <v>Полярная звезда</v>
          </cell>
          <cell r="G590">
            <v>80</v>
          </cell>
        </row>
        <row r="591">
          <cell r="A591">
            <v>22021</v>
          </cell>
          <cell r="B591" t="str">
            <v>М</v>
          </cell>
          <cell r="C591" t="str">
            <v>ДИДЕНКО</v>
          </cell>
          <cell r="D591" t="str">
            <v>ИЛЬЯ</v>
          </cell>
          <cell r="E591">
            <v>1996</v>
          </cell>
          <cell r="F591" t="str">
            <v>Полярная звезда</v>
          </cell>
          <cell r="G591">
            <v>80</v>
          </cell>
        </row>
        <row r="592">
          <cell r="A592">
            <v>22022</v>
          </cell>
          <cell r="B592" t="str">
            <v>М</v>
          </cell>
          <cell r="C592" t="str">
            <v>ИВАНОВ</v>
          </cell>
          <cell r="D592" t="str">
            <v>НИКИТА</v>
          </cell>
          <cell r="E592">
            <v>1999</v>
          </cell>
          <cell r="F592" t="str">
            <v>Полярная звезда</v>
          </cell>
          <cell r="G592">
            <v>80</v>
          </cell>
        </row>
        <row r="593">
          <cell r="A593">
            <v>22023</v>
          </cell>
          <cell r="B593" t="str">
            <v>М</v>
          </cell>
          <cell r="C593" t="str">
            <v>ИВЧЕНКО</v>
          </cell>
          <cell r="D593" t="str">
            <v>ЛЕОНИД</v>
          </cell>
          <cell r="E593">
            <v>1998</v>
          </cell>
          <cell r="F593" t="str">
            <v>Полярная звезда</v>
          </cell>
          <cell r="G593">
            <v>80</v>
          </cell>
        </row>
        <row r="594">
          <cell r="A594">
            <v>22024</v>
          </cell>
          <cell r="B594" t="str">
            <v>М</v>
          </cell>
          <cell r="C594" t="str">
            <v>КРАСИЛЬНИКОВ</v>
          </cell>
          <cell r="D594" t="str">
            <v>СЕРГЕЙ</v>
          </cell>
          <cell r="E594">
            <v>1997</v>
          </cell>
          <cell r="F594" t="str">
            <v>Полярная звезда</v>
          </cell>
          <cell r="G594">
            <v>80</v>
          </cell>
        </row>
        <row r="595">
          <cell r="A595">
            <v>22025</v>
          </cell>
          <cell r="B595" t="str">
            <v>М</v>
          </cell>
          <cell r="C595" t="str">
            <v>МАКЕЕВ</v>
          </cell>
          <cell r="D595" t="str">
            <v>ОЛЕГ</v>
          </cell>
          <cell r="E595">
            <v>1989</v>
          </cell>
          <cell r="F595" t="str">
            <v>Полярная звезда</v>
          </cell>
          <cell r="G595">
            <v>80</v>
          </cell>
        </row>
        <row r="596">
          <cell r="A596">
            <v>22026</v>
          </cell>
          <cell r="B596" t="str">
            <v>М</v>
          </cell>
          <cell r="C596" t="str">
            <v>МИТРУШИН</v>
          </cell>
          <cell r="D596" t="str">
            <v>ДЕНИС</v>
          </cell>
          <cell r="E596">
            <v>1996</v>
          </cell>
          <cell r="F596" t="str">
            <v>Полярная звезда</v>
          </cell>
          <cell r="G596">
            <v>80</v>
          </cell>
        </row>
        <row r="597">
          <cell r="A597">
            <v>22027</v>
          </cell>
          <cell r="B597" t="str">
            <v>М</v>
          </cell>
          <cell r="C597" t="str">
            <v>МУСИЕНКО</v>
          </cell>
          <cell r="D597" t="str">
            <v>ДМИТРИЙ</v>
          </cell>
          <cell r="E597">
            <v>1992</v>
          </cell>
          <cell r="F597" t="str">
            <v>Полярная звезда</v>
          </cell>
          <cell r="G597">
            <v>80</v>
          </cell>
        </row>
        <row r="598">
          <cell r="A598">
            <v>22028</v>
          </cell>
          <cell r="B598" t="str">
            <v>М</v>
          </cell>
          <cell r="C598" t="str">
            <v>ПАВЛЮК</v>
          </cell>
          <cell r="D598" t="str">
            <v>СЕРГЕЙ</v>
          </cell>
          <cell r="E598">
            <v>1996</v>
          </cell>
          <cell r="F598" t="str">
            <v>Полярная звезда</v>
          </cell>
          <cell r="G598">
            <v>80</v>
          </cell>
        </row>
        <row r="599">
          <cell r="A599">
            <v>22029</v>
          </cell>
          <cell r="B599" t="str">
            <v>М</v>
          </cell>
          <cell r="C599" t="str">
            <v>ПОПОВ</v>
          </cell>
          <cell r="D599" t="str">
            <v>МАКСИМ</v>
          </cell>
          <cell r="E599">
            <v>1995</v>
          </cell>
          <cell r="F599" t="str">
            <v>Полярная звезда</v>
          </cell>
          <cell r="G599">
            <v>80</v>
          </cell>
        </row>
        <row r="600">
          <cell r="A600">
            <v>22030</v>
          </cell>
          <cell r="B600" t="str">
            <v>М</v>
          </cell>
          <cell r="C600" t="str">
            <v>РУДЕНКО</v>
          </cell>
          <cell r="D600" t="str">
            <v>ДМИТРИЙ</v>
          </cell>
          <cell r="E600">
            <v>1997</v>
          </cell>
          <cell r="F600" t="str">
            <v>Полярная звезда</v>
          </cell>
          <cell r="G600">
            <v>80</v>
          </cell>
        </row>
        <row r="601">
          <cell r="A601">
            <v>22031</v>
          </cell>
          <cell r="B601" t="str">
            <v>М</v>
          </cell>
          <cell r="C601" t="str">
            <v>САЙНАКОВ</v>
          </cell>
          <cell r="D601" t="str">
            <v>СЕМЁН</v>
          </cell>
          <cell r="E601">
            <v>2000</v>
          </cell>
          <cell r="F601" t="str">
            <v>Полярная звезда</v>
          </cell>
          <cell r="G601">
            <v>80</v>
          </cell>
        </row>
        <row r="602">
          <cell r="A602">
            <v>22032</v>
          </cell>
          <cell r="B602" t="str">
            <v>М</v>
          </cell>
          <cell r="C602" t="str">
            <v>СЕДОВА</v>
          </cell>
          <cell r="D602" t="str">
            <v>МИХАИЛ</v>
          </cell>
          <cell r="E602">
            <v>1993</v>
          </cell>
          <cell r="F602" t="str">
            <v>Полярная звезда</v>
          </cell>
          <cell r="G602">
            <v>80</v>
          </cell>
        </row>
        <row r="603">
          <cell r="A603">
            <v>22033</v>
          </cell>
          <cell r="B603" t="str">
            <v>М</v>
          </cell>
          <cell r="C603" t="str">
            <v>ФИЛИМОНОВ</v>
          </cell>
          <cell r="D603" t="str">
            <v>НИКИТА</v>
          </cell>
          <cell r="E603">
            <v>2000</v>
          </cell>
          <cell r="F603" t="str">
            <v>Полярная звезда</v>
          </cell>
          <cell r="G603">
            <v>80</v>
          </cell>
        </row>
        <row r="604">
          <cell r="A604">
            <v>22034</v>
          </cell>
          <cell r="B604" t="str">
            <v>М</v>
          </cell>
          <cell r="C604" t="str">
            <v>ЧЕСНИКОВ</v>
          </cell>
          <cell r="D604" t="str">
            <v>ДЕНИС</v>
          </cell>
          <cell r="E604">
            <v>2000</v>
          </cell>
          <cell r="F604" t="str">
            <v>Полярная звезда</v>
          </cell>
          <cell r="G604">
            <v>80</v>
          </cell>
        </row>
        <row r="605">
          <cell r="A605">
            <v>22035</v>
          </cell>
          <cell r="B605" t="str">
            <v>М</v>
          </cell>
          <cell r="C605" t="str">
            <v>ЯКОВЛЕВ</v>
          </cell>
          <cell r="D605" t="str">
            <v>ЗАХАР</v>
          </cell>
          <cell r="E605">
            <v>2001</v>
          </cell>
          <cell r="F605" t="str">
            <v>Полярная звезда</v>
          </cell>
          <cell r="G605">
            <v>80</v>
          </cell>
        </row>
        <row r="606">
          <cell r="A606">
            <v>23001</v>
          </cell>
          <cell r="B606" t="str">
            <v>Ж</v>
          </cell>
          <cell r="C606" t="str">
            <v>БЫКОВСКАЯ</v>
          </cell>
          <cell r="D606" t="str">
            <v>МАРИЯ</v>
          </cell>
          <cell r="E606">
            <v>1998</v>
          </cell>
          <cell r="F606" t="str">
            <v>Северный ветер</v>
          </cell>
          <cell r="G606">
            <v>80</v>
          </cell>
        </row>
        <row r="607">
          <cell r="A607">
            <v>23002</v>
          </cell>
          <cell r="B607" t="str">
            <v>Ж</v>
          </cell>
          <cell r="C607" t="str">
            <v>ГЛЕБОВА</v>
          </cell>
          <cell r="D607" t="str">
            <v>ОЛЬГА</v>
          </cell>
          <cell r="E607">
            <v>1990</v>
          </cell>
          <cell r="F607" t="str">
            <v>Северный ветер</v>
          </cell>
          <cell r="G607">
            <v>0</v>
          </cell>
        </row>
        <row r="608">
          <cell r="A608">
            <v>23003</v>
          </cell>
          <cell r="B608" t="str">
            <v>Ж</v>
          </cell>
          <cell r="C608" t="str">
            <v>ДОБРОВОЛЬСКАЯ</v>
          </cell>
          <cell r="D608" t="str">
            <v>АНАСТАСИЯ</v>
          </cell>
          <cell r="E608">
            <v>1993</v>
          </cell>
          <cell r="F608" t="str">
            <v>Северный ветер</v>
          </cell>
          <cell r="G608">
            <v>80</v>
          </cell>
        </row>
        <row r="609">
          <cell r="A609">
            <v>23004</v>
          </cell>
          <cell r="B609" t="str">
            <v>Ж</v>
          </cell>
          <cell r="C609" t="str">
            <v>ЕВСИНА</v>
          </cell>
          <cell r="D609" t="str">
            <v>АНАСТАСИЯ</v>
          </cell>
          <cell r="E609">
            <v>1994</v>
          </cell>
          <cell r="F609" t="str">
            <v>Северный ветер</v>
          </cell>
          <cell r="G609">
            <v>80</v>
          </cell>
        </row>
        <row r="610">
          <cell r="A610">
            <v>23005</v>
          </cell>
          <cell r="B610" t="str">
            <v>Ж</v>
          </cell>
          <cell r="C610" t="str">
            <v>ЕВСИНА</v>
          </cell>
          <cell r="D610" t="str">
            <v>КСЕНИЯ</v>
          </cell>
          <cell r="E610">
            <v>1994</v>
          </cell>
          <cell r="F610" t="str">
            <v>Северный ветер</v>
          </cell>
          <cell r="G610">
            <v>80</v>
          </cell>
        </row>
        <row r="611">
          <cell r="A611">
            <v>23006</v>
          </cell>
          <cell r="B611" t="str">
            <v>Ж</v>
          </cell>
          <cell r="C611" t="str">
            <v>ЕГОРОВА</v>
          </cell>
          <cell r="D611" t="str">
            <v>НАТАЛЬЯ</v>
          </cell>
          <cell r="E611">
            <v>1993</v>
          </cell>
          <cell r="F611" t="str">
            <v>Северный ветер</v>
          </cell>
          <cell r="G611">
            <v>80</v>
          </cell>
        </row>
        <row r="612">
          <cell r="A612">
            <v>23007</v>
          </cell>
          <cell r="B612" t="str">
            <v>Ж</v>
          </cell>
          <cell r="C612" t="str">
            <v>ЕГОРОВА</v>
          </cell>
          <cell r="D612" t="str">
            <v>АННА</v>
          </cell>
          <cell r="E612">
            <v>1995</v>
          </cell>
          <cell r="F612" t="str">
            <v>Северный ветер</v>
          </cell>
          <cell r="G612">
            <v>80</v>
          </cell>
        </row>
        <row r="613">
          <cell r="A613">
            <v>23008</v>
          </cell>
          <cell r="B613" t="str">
            <v>Ж</v>
          </cell>
          <cell r="C613" t="str">
            <v>ЕГОРОВА</v>
          </cell>
          <cell r="D613" t="str">
            <v>ЕКАТЕРИНА</v>
          </cell>
          <cell r="E613">
            <v>1997</v>
          </cell>
          <cell r="F613" t="str">
            <v>Северный ветер</v>
          </cell>
          <cell r="G613">
            <v>80</v>
          </cell>
        </row>
        <row r="614">
          <cell r="A614">
            <v>23009</v>
          </cell>
          <cell r="B614" t="str">
            <v>Ж</v>
          </cell>
          <cell r="C614" t="str">
            <v>КАРПЕЛЬСОН</v>
          </cell>
          <cell r="D614" t="str">
            <v>АСЯ</v>
          </cell>
          <cell r="E614">
            <v>1992</v>
          </cell>
          <cell r="F614" t="str">
            <v>Северный ветер</v>
          </cell>
          <cell r="G614">
            <v>80</v>
          </cell>
        </row>
        <row r="615">
          <cell r="A615">
            <v>23010</v>
          </cell>
          <cell r="B615" t="str">
            <v>Ж</v>
          </cell>
          <cell r="C615" t="str">
            <v>КРУГЛОВА</v>
          </cell>
          <cell r="D615" t="str">
            <v>ПОЛИНА</v>
          </cell>
          <cell r="E615">
            <v>1993</v>
          </cell>
          <cell r="F615" t="str">
            <v>Северный ветер</v>
          </cell>
          <cell r="G615">
            <v>80</v>
          </cell>
        </row>
        <row r="616">
          <cell r="A616">
            <v>23011</v>
          </cell>
          <cell r="B616" t="str">
            <v>Ж</v>
          </cell>
          <cell r="C616" t="str">
            <v>КРЫЛОВА</v>
          </cell>
          <cell r="D616" t="str">
            <v>ЕЛЕНА</v>
          </cell>
          <cell r="E616">
            <v>1963</v>
          </cell>
          <cell r="F616" t="str">
            <v>Северный ветер</v>
          </cell>
          <cell r="G616">
            <v>150</v>
          </cell>
        </row>
        <row r="617">
          <cell r="A617">
            <v>23012</v>
          </cell>
          <cell r="B617" t="str">
            <v>Ж</v>
          </cell>
          <cell r="C617" t="str">
            <v>КРЫЛОВА</v>
          </cell>
          <cell r="D617" t="str">
            <v>ТАТЬЯНА</v>
          </cell>
          <cell r="E617">
            <v>1997</v>
          </cell>
          <cell r="F617" t="str">
            <v>Северный ветер</v>
          </cell>
          <cell r="G617">
            <v>80</v>
          </cell>
        </row>
        <row r="618">
          <cell r="A618">
            <v>23013</v>
          </cell>
          <cell r="B618" t="str">
            <v>Ж</v>
          </cell>
          <cell r="C618" t="str">
            <v>КУЗНЕЦОВА</v>
          </cell>
          <cell r="D618" t="str">
            <v>НАТАЛЬЯ</v>
          </cell>
          <cell r="E618">
            <v>1975</v>
          </cell>
          <cell r="F618" t="str">
            <v>Северный ветер</v>
          </cell>
          <cell r="G618">
            <v>150</v>
          </cell>
        </row>
        <row r="619">
          <cell r="A619">
            <v>23014</v>
          </cell>
          <cell r="B619" t="str">
            <v>Ж</v>
          </cell>
          <cell r="C619" t="str">
            <v>ЛЕБЕДЕВА</v>
          </cell>
          <cell r="D619" t="str">
            <v>АЛЕКСАНДРА</v>
          </cell>
          <cell r="E619">
            <v>1994</v>
          </cell>
          <cell r="F619" t="str">
            <v>Северный ветер</v>
          </cell>
          <cell r="G619">
            <v>80</v>
          </cell>
        </row>
        <row r="620">
          <cell r="A620">
            <v>23015</v>
          </cell>
          <cell r="B620" t="str">
            <v>Ж</v>
          </cell>
          <cell r="C620" t="str">
            <v>МАТВЕЕВА</v>
          </cell>
          <cell r="D620" t="str">
            <v>ДАРЬЯ</v>
          </cell>
          <cell r="E620">
            <v>1998</v>
          </cell>
          <cell r="F620" t="str">
            <v>Северный ветер</v>
          </cell>
          <cell r="G620">
            <v>80</v>
          </cell>
        </row>
        <row r="621">
          <cell r="A621">
            <v>23016</v>
          </cell>
          <cell r="B621" t="str">
            <v>Ж</v>
          </cell>
          <cell r="C621" t="str">
            <v>ПИКОВА</v>
          </cell>
          <cell r="D621" t="str">
            <v>НАТАЛЬЯ</v>
          </cell>
          <cell r="E621">
            <v>1979</v>
          </cell>
          <cell r="F621" t="str">
            <v>Северный ветер</v>
          </cell>
          <cell r="G621">
            <v>150</v>
          </cell>
        </row>
        <row r="622">
          <cell r="A622">
            <v>23017</v>
          </cell>
          <cell r="B622" t="str">
            <v>Ж</v>
          </cell>
          <cell r="C622" t="str">
            <v>ПОЛЬНИКОВА</v>
          </cell>
          <cell r="D622" t="str">
            <v>ОЛЬГА</v>
          </cell>
          <cell r="E622">
            <v>1994</v>
          </cell>
          <cell r="F622" t="str">
            <v>Северный ветер</v>
          </cell>
          <cell r="G622">
            <v>80</v>
          </cell>
        </row>
        <row r="623">
          <cell r="A623">
            <v>23018</v>
          </cell>
          <cell r="B623" t="str">
            <v>Ж</v>
          </cell>
          <cell r="C623" t="str">
            <v>ПОПОВИЧ</v>
          </cell>
          <cell r="D623" t="str">
            <v>ЕКАТЕРИНА</v>
          </cell>
          <cell r="E623">
            <v>1988</v>
          </cell>
          <cell r="F623" t="str">
            <v>Северный ветер</v>
          </cell>
          <cell r="G623">
            <v>150</v>
          </cell>
        </row>
        <row r="624">
          <cell r="A624">
            <v>23019</v>
          </cell>
          <cell r="B624" t="str">
            <v>Ж</v>
          </cell>
          <cell r="C624" t="str">
            <v>ПОТАПОВА</v>
          </cell>
          <cell r="D624" t="str">
            <v>АННА</v>
          </cell>
          <cell r="E624">
            <v>1986</v>
          </cell>
          <cell r="F624" t="str">
            <v>Северный ветер</v>
          </cell>
          <cell r="G624">
            <v>150</v>
          </cell>
        </row>
        <row r="625">
          <cell r="A625">
            <v>23020</v>
          </cell>
          <cell r="B625" t="str">
            <v>Ж</v>
          </cell>
          <cell r="C625" t="str">
            <v>ПУКАЛОВА</v>
          </cell>
          <cell r="D625" t="str">
            <v>СВЕТЛАНА</v>
          </cell>
          <cell r="E625">
            <v>1986</v>
          </cell>
          <cell r="F625" t="str">
            <v>Северный ветер</v>
          </cell>
          <cell r="G625">
            <v>150</v>
          </cell>
        </row>
        <row r="626">
          <cell r="A626">
            <v>23021</v>
          </cell>
          <cell r="B626" t="str">
            <v>Ж</v>
          </cell>
          <cell r="C626" t="str">
            <v>САВКИНА</v>
          </cell>
          <cell r="D626" t="str">
            <v>ЕКАТЕРИНА</v>
          </cell>
          <cell r="E626">
            <v>1994</v>
          </cell>
          <cell r="F626" t="str">
            <v>Северный ветер</v>
          </cell>
          <cell r="G626">
            <v>80</v>
          </cell>
        </row>
        <row r="627">
          <cell r="A627">
            <v>23022</v>
          </cell>
          <cell r="B627" t="str">
            <v>Ж</v>
          </cell>
          <cell r="C627" t="str">
            <v>СКОБЕЛЕВА</v>
          </cell>
          <cell r="D627" t="str">
            <v>АННА</v>
          </cell>
          <cell r="E627">
            <v>1998</v>
          </cell>
          <cell r="F627" t="str">
            <v>Северный ветер</v>
          </cell>
          <cell r="G627">
            <v>80</v>
          </cell>
        </row>
        <row r="628">
          <cell r="A628">
            <v>23023</v>
          </cell>
          <cell r="B628" t="str">
            <v>Ж</v>
          </cell>
          <cell r="C628" t="str">
            <v>СТЕПАНЯНЦ</v>
          </cell>
          <cell r="D628" t="str">
            <v>ЕКАТЕРИНА</v>
          </cell>
          <cell r="E628">
            <v>1991</v>
          </cell>
          <cell r="F628" t="str">
            <v>Северный ветер</v>
          </cell>
          <cell r="G628">
            <v>80</v>
          </cell>
        </row>
        <row r="629">
          <cell r="A629">
            <v>23024</v>
          </cell>
          <cell r="B629" t="str">
            <v>Ж</v>
          </cell>
          <cell r="C629" t="str">
            <v>ТОРГАНОВА</v>
          </cell>
          <cell r="D629" t="str">
            <v>КСЕНИЯ</v>
          </cell>
          <cell r="E629">
            <v>1991</v>
          </cell>
          <cell r="F629" t="str">
            <v>Северный ветер</v>
          </cell>
          <cell r="G629">
            <v>80</v>
          </cell>
        </row>
        <row r="630">
          <cell r="A630">
            <v>23025</v>
          </cell>
          <cell r="B630" t="str">
            <v>Ж</v>
          </cell>
          <cell r="C630" t="str">
            <v>УХОРСКАЯ</v>
          </cell>
          <cell r="D630" t="str">
            <v>НАТАЛЬЯ</v>
          </cell>
          <cell r="E630">
            <v>1989</v>
          </cell>
          <cell r="F630" t="str">
            <v>Северный ветер</v>
          </cell>
          <cell r="G630">
            <v>80</v>
          </cell>
        </row>
        <row r="631">
          <cell r="A631">
            <v>23026</v>
          </cell>
          <cell r="B631" t="str">
            <v>Ж</v>
          </cell>
          <cell r="C631" t="str">
            <v>ЧЕТАЕВА</v>
          </cell>
          <cell r="D631" t="str">
            <v>ЕКАТЕРИНА</v>
          </cell>
          <cell r="E631">
            <v>1992</v>
          </cell>
          <cell r="F631" t="str">
            <v>Северный ветер</v>
          </cell>
          <cell r="G631">
            <v>80</v>
          </cell>
        </row>
        <row r="632">
          <cell r="A632">
            <v>23027</v>
          </cell>
          <cell r="B632" t="str">
            <v>М</v>
          </cell>
          <cell r="C632" t="str">
            <v>БРУСОВ</v>
          </cell>
          <cell r="D632" t="str">
            <v>ВЛАДИМИР</v>
          </cell>
          <cell r="E632">
            <v>1978</v>
          </cell>
          <cell r="F632" t="str">
            <v>Северный ветер</v>
          </cell>
          <cell r="G632">
            <v>150</v>
          </cell>
        </row>
        <row r="633">
          <cell r="A633">
            <v>23028</v>
          </cell>
          <cell r="B633" t="str">
            <v>М</v>
          </cell>
          <cell r="C633" t="str">
            <v>ГУСАК</v>
          </cell>
          <cell r="D633" t="str">
            <v>НИКИТА</v>
          </cell>
          <cell r="E633">
            <v>1996</v>
          </cell>
          <cell r="F633" t="str">
            <v>Северный ветер</v>
          </cell>
          <cell r="G633">
            <v>80</v>
          </cell>
        </row>
        <row r="634">
          <cell r="A634">
            <v>23029</v>
          </cell>
          <cell r="B634" t="str">
            <v>М</v>
          </cell>
          <cell r="C634" t="str">
            <v>ЕГОРОВ</v>
          </cell>
          <cell r="D634" t="str">
            <v>ЕГОР</v>
          </cell>
          <cell r="E634">
            <v>1997</v>
          </cell>
          <cell r="F634" t="str">
            <v>Северный ветер</v>
          </cell>
          <cell r="G634">
            <v>80</v>
          </cell>
        </row>
        <row r="635">
          <cell r="A635">
            <v>23030</v>
          </cell>
          <cell r="B635" t="str">
            <v>М</v>
          </cell>
          <cell r="C635" t="str">
            <v>ЕЛЬЦОВ</v>
          </cell>
          <cell r="D635" t="str">
            <v>ДЕНИС</v>
          </cell>
          <cell r="E635">
            <v>1974</v>
          </cell>
          <cell r="F635" t="str">
            <v>Северный ветер</v>
          </cell>
          <cell r="G635">
            <v>150</v>
          </cell>
        </row>
        <row r="636">
          <cell r="A636">
            <v>23031</v>
          </cell>
          <cell r="B636" t="str">
            <v>М</v>
          </cell>
          <cell r="C636" t="str">
            <v>ЗАСЛОНКИН</v>
          </cell>
          <cell r="D636" t="str">
            <v>ПЕТР</v>
          </cell>
          <cell r="E636">
            <v>1990</v>
          </cell>
          <cell r="F636" t="str">
            <v>Северный ветер</v>
          </cell>
          <cell r="G636">
            <v>0</v>
          </cell>
        </row>
        <row r="637">
          <cell r="A637">
            <v>23032</v>
          </cell>
          <cell r="B637" t="str">
            <v>М</v>
          </cell>
          <cell r="C637" t="str">
            <v>ЗАСЛОНКИН</v>
          </cell>
          <cell r="D637" t="str">
            <v>АЛЕКСАНДР</v>
          </cell>
          <cell r="E637">
            <v>1996</v>
          </cell>
          <cell r="F637" t="str">
            <v>Северный ветер</v>
          </cell>
          <cell r="G637">
            <v>0</v>
          </cell>
        </row>
        <row r="638">
          <cell r="A638">
            <v>23033</v>
          </cell>
          <cell r="B638" t="str">
            <v>М</v>
          </cell>
          <cell r="C638" t="str">
            <v>ЗОЗУЛЯ</v>
          </cell>
          <cell r="D638" t="str">
            <v>ВИКТОР</v>
          </cell>
          <cell r="E638">
            <v>1999</v>
          </cell>
          <cell r="F638" t="str">
            <v>Северный ветер</v>
          </cell>
          <cell r="G638">
            <v>80</v>
          </cell>
        </row>
        <row r="639">
          <cell r="A639">
            <v>23034</v>
          </cell>
          <cell r="B639" t="str">
            <v>М</v>
          </cell>
          <cell r="C639" t="str">
            <v>КАРПЕЛЬСОН</v>
          </cell>
          <cell r="D639" t="str">
            <v>МАКСИМ</v>
          </cell>
          <cell r="E639">
            <v>1999</v>
          </cell>
          <cell r="F639" t="str">
            <v>Северный ветер</v>
          </cell>
          <cell r="G639">
            <v>80</v>
          </cell>
        </row>
        <row r="640">
          <cell r="A640">
            <v>23035</v>
          </cell>
          <cell r="B640" t="str">
            <v>М</v>
          </cell>
          <cell r="C640" t="str">
            <v>КОНДРАТЬЕВ</v>
          </cell>
          <cell r="D640" t="str">
            <v>МАКСИМ</v>
          </cell>
          <cell r="E640">
            <v>1997</v>
          </cell>
          <cell r="F640" t="str">
            <v>Северный ветер</v>
          </cell>
          <cell r="G640">
            <v>80</v>
          </cell>
        </row>
        <row r="641">
          <cell r="A641">
            <v>23036</v>
          </cell>
          <cell r="B641" t="str">
            <v>М</v>
          </cell>
          <cell r="C641" t="str">
            <v>КРУГЛОВ</v>
          </cell>
          <cell r="D641" t="str">
            <v>ВЯЧЕСЛАВ</v>
          </cell>
          <cell r="E641">
            <v>1988</v>
          </cell>
          <cell r="F641" t="str">
            <v>Северный ветер</v>
          </cell>
          <cell r="G641">
            <v>0</v>
          </cell>
        </row>
        <row r="642">
          <cell r="A642">
            <v>23037</v>
          </cell>
          <cell r="B642" t="str">
            <v>М</v>
          </cell>
          <cell r="C642" t="str">
            <v>КУРИЛОВ</v>
          </cell>
          <cell r="D642" t="str">
            <v>КОНСТАНТИН</v>
          </cell>
          <cell r="E642">
            <v>1998</v>
          </cell>
          <cell r="F642" t="str">
            <v>Северный ветер</v>
          </cell>
          <cell r="G642">
            <v>80</v>
          </cell>
        </row>
        <row r="643">
          <cell r="A643">
            <v>23038</v>
          </cell>
          <cell r="B643" t="str">
            <v>М</v>
          </cell>
          <cell r="C643" t="str">
            <v>КУРОЧКИН</v>
          </cell>
          <cell r="D643" t="str">
            <v>АЛЕКСЕЙ</v>
          </cell>
          <cell r="E643">
            <v>1999</v>
          </cell>
          <cell r="F643" t="str">
            <v>Северный ветер</v>
          </cell>
          <cell r="G643">
            <v>80</v>
          </cell>
        </row>
        <row r="644">
          <cell r="A644">
            <v>23039</v>
          </cell>
          <cell r="B644" t="str">
            <v>М</v>
          </cell>
          <cell r="C644" t="str">
            <v>МАВЧУН</v>
          </cell>
          <cell r="D644" t="str">
            <v>ГЕОРГИЙ</v>
          </cell>
          <cell r="E644">
            <v>1988</v>
          </cell>
          <cell r="F644" t="str">
            <v>Северный ветер</v>
          </cell>
          <cell r="G644">
            <v>80</v>
          </cell>
        </row>
        <row r="645">
          <cell r="A645">
            <v>23040</v>
          </cell>
          <cell r="B645" t="str">
            <v>М</v>
          </cell>
          <cell r="C645" t="str">
            <v>МЫТИНСКИЙ</v>
          </cell>
          <cell r="D645" t="str">
            <v>ЛЕОНИД</v>
          </cell>
          <cell r="E645">
            <v>1996</v>
          </cell>
          <cell r="F645" t="str">
            <v>Северный ветер</v>
          </cell>
          <cell r="G645">
            <v>80</v>
          </cell>
        </row>
        <row r="646">
          <cell r="A646">
            <v>23041</v>
          </cell>
          <cell r="B646" t="str">
            <v>М</v>
          </cell>
          <cell r="C646" t="str">
            <v>НАЗАРЫЧЕВ</v>
          </cell>
          <cell r="D646" t="str">
            <v>ВЕЛИМИР</v>
          </cell>
          <cell r="E646">
            <v>1992</v>
          </cell>
          <cell r="F646" t="str">
            <v>Северный ветер</v>
          </cell>
          <cell r="G646">
            <v>80</v>
          </cell>
        </row>
        <row r="647">
          <cell r="A647">
            <v>23042</v>
          </cell>
          <cell r="B647" t="str">
            <v>М</v>
          </cell>
          <cell r="C647" t="str">
            <v>НЕРОНОВ</v>
          </cell>
          <cell r="D647" t="str">
            <v>ВАЛЕРИЙ</v>
          </cell>
          <cell r="E647">
            <v>1997</v>
          </cell>
          <cell r="F647" t="str">
            <v>Северный ветер</v>
          </cell>
          <cell r="G647">
            <v>80</v>
          </cell>
        </row>
        <row r="648">
          <cell r="A648">
            <v>23043</v>
          </cell>
          <cell r="B648" t="str">
            <v>М</v>
          </cell>
          <cell r="C648" t="str">
            <v>ПАХОМОВ</v>
          </cell>
          <cell r="D648" t="str">
            <v>ИЛЬЯ</v>
          </cell>
          <cell r="E648">
            <v>1994</v>
          </cell>
          <cell r="F648" t="str">
            <v>Северный ветер</v>
          </cell>
          <cell r="G648">
            <v>80</v>
          </cell>
        </row>
        <row r="649">
          <cell r="A649">
            <v>23044</v>
          </cell>
          <cell r="B649" t="str">
            <v>М</v>
          </cell>
          <cell r="C649" t="str">
            <v>ПАХОМОВ</v>
          </cell>
          <cell r="D649" t="str">
            <v>ДМИТРИЙ</v>
          </cell>
          <cell r="E649">
            <v>1997</v>
          </cell>
          <cell r="F649" t="str">
            <v>Северный ветер</v>
          </cell>
          <cell r="G649">
            <v>80</v>
          </cell>
        </row>
        <row r="650">
          <cell r="A650">
            <v>23045</v>
          </cell>
          <cell r="B650" t="str">
            <v>М</v>
          </cell>
          <cell r="C650" t="str">
            <v>ПЕТРОВ</v>
          </cell>
          <cell r="D650" t="str">
            <v>СЕРГЕЙ</v>
          </cell>
          <cell r="E650">
            <v>1988</v>
          </cell>
          <cell r="F650" t="str">
            <v>Северный ветер</v>
          </cell>
          <cell r="G650">
            <v>80</v>
          </cell>
        </row>
        <row r="651">
          <cell r="A651">
            <v>23046</v>
          </cell>
          <cell r="B651" t="str">
            <v>М</v>
          </cell>
          <cell r="C651" t="str">
            <v>ПЕТРОВ</v>
          </cell>
          <cell r="D651" t="str">
            <v>ПАВЕЛ</v>
          </cell>
          <cell r="E651">
            <v>1989</v>
          </cell>
          <cell r="F651" t="str">
            <v>Северный ветер</v>
          </cell>
          <cell r="G651">
            <v>80</v>
          </cell>
        </row>
        <row r="652">
          <cell r="A652">
            <v>23047</v>
          </cell>
          <cell r="B652" t="str">
            <v>М</v>
          </cell>
          <cell r="C652" t="str">
            <v>ПОПОВ</v>
          </cell>
          <cell r="D652" t="str">
            <v>АРТЕМ</v>
          </cell>
          <cell r="E652">
            <v>1991</v>
          </cell>
          <cell r="F652" t="str">
            <v>Северный ветер</v>
          </cell>
          <cell r="G652">
            <v>80</v>
          </cell>
        </row>
        <row r="653">
          <cell r="A653">
            <v>23048</v>
          </cell>
          <cell r="B653" t="str">
            <v>М</v>
          </cell>
          <cell r="C653" t="str">
            <v>ПРЕДКО</v>
          </cell>
          <cell r="D653" t="str">
            <v>ЕВГЕНИЙ</v>
          </cell>
          <cell r="E653">
            <v>1945</v>
          </cell>
          <cell r="F653" t="str">
            <v>Северный ветер</v>
          </cell>
          <cell r="G653">
            <v>20</v>
          </cell>
        </row>
        <row r="654">
          <cell r="A654">
            <v>23049</v>
          </cell>
          <cell r="B654" t="str">
            <v>М</v>
          </cell>
          <cell r="C654" t="str">
            <v>СОРОКИН</v>
          </cell>
          <cell r="D654" t="str">
            <v>ДМИТРИЙ</v>
          </cell>
          <cell r="E654">
            <v>1990</v>
          </cell>
          <cell r="F654" t="str">
            <v>Северный ветер</v>
          </cell>
          <cell r="G654">
            <v>80</v>
          </cell>
        </row>
        <row r="655">
          <cell r="A655">
            <v>23050</v>
          </cell>
          <cell r="B655" t="str">
            <v>М</v>
          </cell>
          <cell r="C655" t="str">
            <v>УРВАНЦЕВ</v>
          </cell>
          <cell r="D655" t="str">
            <v>ВАДИМ</v>
          </cell>
          <cell r="E655">
            <v>1945</v>
          </cell>
          <cell r="F655" t="str">
            <v>Северный ветер</v>
          </cell>
          <cell r="G655">
            <v>20</v>
          </cell>
        </row>
        <row r="656">
          <cell r="A656">
            <v>23051</v>
          </cell>
          <cell r="B656" t="str">
            <v>М</v>
          </cell>
          <cell r="C656" t="str">
            <v>ЧАБАН</v>
          </cell>
          <cell r="D656" t="str">
            <v>АЛЕКСАНДР</v>
          </cell>
          <cell r="E656">
            <v>1963</v>
          </cell>
          <cell r="F656" t="str">
            <v>Северный ветер</v>
          </cell>
          <cell r="G656">
            <v>150</v>
          </cell>
        </row>
        <row r="657">
          <cell r="A657">
            <v>23052</v>
          </cell>
          <cell r="B657" t="str">
            <v>М</v>
          </cell>
          <cell r="C657" t="str">
            <v>ЧАБАН</v>
          </cell>
          <cell r="D657" t="str">
            <v>ВИТАЛИЙ</v>
          </cell>
          <cell r="E657">
            <v>1993</v>
          </cell>
          <cell r="F657" t="str">
            <v>Северный ветер</v>
          </cell>
          <cell r="G657">
            <v>80</v>
          </cell>
        </row>
        <row r="658">
          <cell r="A658">
            <v>23053</v>
          </cell>
          <cell r="B658" t="str">
            <v>М</v>
          </cell>
          <cell r="C658" t="str">
            <v>ШИФРИН</v>
          </cell>
          <cell r="D658" t="str">
            <v>АЛЕКСЕЙ</v>
          </cell>
          <cell r="E658">
            <v>1990</v>
          </cell>
          <cell r="F658" t="str">
            <v>Северный ветер</v>
          </cell>
          <cell r="G658">
            <v>80</v>
          </cell>
        </row>
        <row r="659">
          <cell r="A659">
            <v>24001</v>
          </cell>
          <cell r="B659" t="str">
            <v>Ж</v>
          </cell>
          <cell r="C659" t="str">
            <v>МОСЬПАН</v>
          </cell>
          <cell r="D659" t="str">
            <v>ОЛЕСЯ</v>
          </cell>
          <cell r="E659">
            <v>1973</v>
          </cell>
          <cell r="F659" t="str">
            <v>Сертолово O-team</v>
          </cell>
          <cell r="G659">
            <v>150</v>
          </cell>
        </row>
        <row r="660">
          <cell r="A660">
            <v>24002</v>
          </cell>
          <cell r="B660" t="str">
            <v>Ж</v>
          </cell>
          <cell r="C660" t="str">
            <v>ФОМИЧЕВА</v>
          </cell>
          <cell r="D660" t="str">
            <v>ТАТЬЯНА</v>
          </cell>
          <cell r="E660">
            <v>1994</v>
          </cell>
          <cell r="F660" t="str">
            <v>Сертолово O-team</v>
          </cell>
          <cell r="G660">
            <v>80</v>
          </cell>
        </row>
        <row r="661">
          <cell r="A661">
            <v>24003</v>
          </cell>
          <cell r="B661" t="str">
            <v>М</v>
          </cell>
          <cell r="C661" t="str">
            <v>БЕЛОСЛУДЦЕВ</v>
          </cell>
          <cell r="D661" t="str">
            <v>ПАВЕЛ</v>
          </cell>
          <cell r="E661">
            <v>1995</v>
          </cell>
          <cell r="F661" t="str">
            <v>Сертолово O-team</v>
          </cell>
          <cell r="G661">
            <v>80</v>
          </cell>
        </row>
        <row r="662">
          <cell r="A662">
            <v>24004</v>
          </cell>
          <cell r="B662" t="str">
            <v>М</v>
          </cell>
          <cell r="C662" t="str">
            <v>ДЕСЯТОВ</v>
          </cell>
          <cell r="D662" t="str">
            <v>СЕРГЕЙ</v>
          </cell>
          <cell r="E662">
            <v>1994</v>
          </cell>
          <cell r="F662" t="str">
            <v>Сертолово O-team</v>
          </cell>
          <cell r="G662">
            <v>80</v>
          </cell>
        </row>
        <row r="663">
          <cell r="A663">
            <v>24005</v>
          </cell>
          <cell r="B663" t="str">
            <v>М</v>
          </cell>
          <cell r="C663" t="str">
            <v>ДУНАЕВ</v>
          </cell>
          <cell r="D663" t="str">
            <v>ВЛАДИСЛАВ</v>
          </cell>
          <cell r="E663">
            <v>1997</v>
          </cell>
          <cell r="F663" t="str">
            <v>Сертолово O-team</v>
          </cell>
          <cell r="G663">
            <v>80</v>
          </cell>
        </row>
        <row r="664">
          <cell r="A664">
            <v>24006</v>
          </cell>
          <cell r="B664" t="str">
            <v>М</v>
          </cell>
          <cell r="C664" t="str">
            <v>КУТЬИН</v>
          </cell>
          <cell r="D664" t="str">
            <v>ИЛЬЯ</v>
          </cell>
          <cell r="E664">
            <v>1994</v>
          </cell>
          <cell r="F664" t="str">
            <v>Сертолово O-team</v>
          </cell>
          <cell r="G664">
            <v>80</v>
          </cell>
        </row>
        <row r="665">
          <cell r="A665">
            <v>24007</v>
          </cell>
          <cell r="B665" t="str">
            <v>М</v>
          </cell>
          <cell r="C665" t="str">
            <v>ПОПОВ</v>
          </cell>
          <cell r="D665" t="str">
            <v>МАКСИМ</v>
          </cell>
          <cell r="E665">
            <v>1993</v>
          </cell>
          <cell r="F665" t="str">
            <v>Сертолово O-team</v>
          </cell>
          <cell r="G665">
            <v>80</v>
          </cell>
        </row>
        <row r="666">
          <cell r="A666">
            <v>24008</v>
          </cell>
          <cell r="B666" t="str">
            <v>М</v>
          </cell>
          <cell r="C666" t="str">
            <v>ЧЕБАКОВ</v>
          </cell>
          <cell r="D666" t="str">
            <v>АЛЕКСАНДР</v>
          </cell>
          <cell r="E666">
            <v>1993</v>
          </cell>
          <cell r="F666" t="str">
            <v>Сертолово O-team</v>
          </cell>
          <cell r="G666">
            <v>80</v>
          </cell>
        </row>
        <row r="667">
          <cell r="A667">
            <v>25001</v>
          </cell>
          <cell r="B667" t="str">
            <v>М</v>
          </cell>
          <cell r="C667" t="str">
            <v>ПАВЛОВ</v>
          </cell>
          <cell r="D667" t="str">
            <v>ЕВГЕНИЙ</v>
          </cell>
          <cell r="E667">
            <v>1973</v>
          </cell>
          <cell r="F667" t="str">
            <v>Черное море</v>
          </cell>
          <cell r="G667">
            <v>150</v>
          </cell>
        </row>
        <row r="668">
          <cell r="A668">
            <v>25002</v>
          </cell>
          <cell r="B668" t="str">
            <v>М</v>
          </cell>
          <cell r="C668" t="str">
            <v xml:space="preserve">ПАНАСЕНКО </v>
          </cell>
          <cell r="D668" t="str">
            <v>НИКОЛАЙ</v>
          </cell>
          <cell r="E668">
            <v>1980</v>
          </cell>
          <cell r="F668" t="str">
            <v>Черное море</v>
          </cell>
          <cell r="G668">
            <v>150</v>
          </cell>
        </row>
        <row r="669">
          <cell r="A669">
            <v>26001</v>
          </cell>
          <cell r="B669" t="str">
            <v>Ж</v>
          </cell>
          <cell r="C669" t="str">
            <v>ГРИШИНА</v>
          </cell>
          <cell r="D669" t="str">
            <v>ВАЛЕНТИНА</v>
          </cell>
          <cell r="E669">
            <v>1988</v>
          </cell>
          <cell r="F669" t="str">
            <v>Эверест</v>
          </cell>
          <cell r="G669">
            <v>150</v>
          </cell>
        </row>
        <row r="670">
          <cell r="A670">
            <v>26002</v>
          </cell>
          <cell r="B670" t="str">
            <v>Ж</v>
          </cell>
          <cell r="C670" t="str">
            <v xml:space="preserve">ЗДЕБЛОВСКАЯ </v>
          </cell>
          <cell r="D670" t="str">
            <v>ВИКТОРИЯ</v>
          </cell>
          <cell r="E670">
            <v>1979</v>
          </cell>
          <cell r="F670" t="str">
            <v>Эверест</v>
          </cell>
          <cell r="G670">
            <v>150</v>
          </cell>
        </row>
        <row r="671">
          <cell r="A671">
            <v>26003</v>
          </cell>
          <cell r="B671" t="str">
            <v>Ж</v>
          </cell>
          <cell r="C671" t="str">
            <v>КУЛЬЧЕНКО</v>
          </cell>
          <cell r="D671" t="str">
            <v>МАРГАРИТА</v>
          </cell>
          <cell r="E671">
            <v>1995</v>
          </cell>
          <cell r="F671" t="str">
            <v>Эверест</v>
          </cell>
          <cell r="G671">
            <v>80</v>
          </cell>
        </row>
        <row r="672">
          <cell r="A672">
            <v>26004</v>
          </cell>
          <cell r="B672" t="str">
            <v>Ж</v>
          </cell>
          <cell r="C672" t="str">
            <v>ЛОГАЧЁВА</v>
          </cell>
          <cell r="D672" t="str">
            <v>НАТАЛЬЯ</v>
          </cell>
          <cell r="E672">
            <v>1982</v>
          </cell>
          <cell r="F672" t="str">
            <v>Эверест</v>
          </cell>
          <cell r="G672">
            <v>150</v>
          </cell>
        </row>
        <row r="673">
          <cell r="A673">
            <v>26005</v>
          </cell>
          <cell r="B673" t="str">
            <v>Ж</v>
          </cell>
          <cell r="C673" t="str">
            <v>НИКОЛАЕВА</v>
          </cell>
          <cell r="D673" t="str">
            <v>АЛЁНА</v>
          </cell>
          <cell r="E673">
            <v>1993</v>
          </cell>
          <cell r="F673" t="str">
            <v>Эверест</v>
          </cell>
          <cell r="G673">
            <v>80</v>
          </cell>
        </row>
        <row r="674">
          <cell r="A674">
            <v>26006</v>
          </cell>
          <cell r="B674" t="str">
            <v>Ж</v>
          </cell>
          <cell r="C674" t="str">
            <v>ОСИПОВА</v>
          </cell>
          <cell r="D674" t="str">
            <v>АННА</v>
          </cell>
          <cell r="E674">
            <v>1996</v>
          </cell>
          <cell r="F674" t="str">
            <v>Эверест</v>
          </cell>
          <cell r="G674">
            <v>80</v>
          </cell>
        </row>
        <row r="675">
          <cell r="A675">
            <v>26007</v>
          </cell>
          <cell r="B675" t="str">
            <v>Ж</v>
          </cell>
          <cell r="C675" t="str">
            <v>САВЕЛЬЕВА</v>
          </cell>
          <cell r="D675" t="str">
            <v>АЛЬБИНА</v>
          </cell>
          <cell r="E675">
            <v>1996</v>
          </cell>
          <cell r="F675" t="str">
            <v>Эверест</v>
          </cell>
          <cell r="G675">
            <v>80</v>
          </cell>
        </row>
        <row r="676">
          <cell r="A676">
            <v>26008</v>
          </cell>
          <cell r="B676" t="str">
            <v>Ж</v>
          </cell>
          <cell r="C676" t="str">
            <v>СЕРГЕЕВА</v>
          </cell>
          <cell r="D676" t="str">
            <v>ДАРЬЯ</v>
          </cell>
          <cell r="E676">
            <v>1996</v>
          </cell>
          <cell r="F676" t="str">
            <v>Эверест</v>
          </cell>
          <cell r="G676">
            <v>80</v>
          </cell>
        </row>
        <row r="677">
          <cell r="A677">
            <v>26009</v>
          </cell>
          <cell r="B677" t="str">
            <v>М</v>
          </cell>
          <cell r="C677" t="str">
            <v>АЛЕКСЕЕВ</v>
          </cell>
          <cell r="D677" t="str">
            <v>ДМИТРИЙ</v>
          </cell>
          <cell r="E677">
            <v>1992</v>
          </cell>
          <cell r="F677" t="str">
            <v>Эверест</v>
          </cell>
          <cell r="G677">
            <v>80</v>
          </cell>
        </row>
        <row r="678">
          <cell r="A678">
            <v>26010</v>
          </cell>
          <cell r="B678" t="str">
            <v>М</v>
          </cell>
          <cell r="C678" t="str">
            <v>БАЖЕНОВ</v>
          </cell>
          <cell r="D678" t="str">
            <v>АНДРЕЙ</v>
          </cell>
          <cell r="E678">
            <v>1987</v>
          </cell>
          <cell r="F678" t="str">
            <v>Эверест</v>
          </cell>
          <cell r="G678">
            <v>150</v>
          </cell>
        </row>
        <row r="679">
          <cell r="A679">
            <v>26011</v>
          </cell>
          <cell r="B679" t="str">
            <v>М</v>
          </cell>
          <cell r="C679" t="str">
            <v>БОЛДЫРЕВ</v>
          </cell>
          <cell r="D679" t="str">
            <v>МАКСИМ</v>
          </cell>
          <cell r="E679">
            <v>1992</v>
          </cell>
          <cell r="F679" t="str">
            <v>Эверест</v>
          </cell>
          <cell r="G679">
            <v>80</v>
          </cell>
        </row>
        <row r="680">
          <cell r="A680">
            <v>26012</v>
          </cell>
          <cell r="B680" t="str">
            <v>М</v>
          </cell>
          <cell r="C680" t="str">
            <v>ВОЛКОВ</v>
          </cell>
          <cell r="D680" t="str">
            <v>ВЛАДИСЛАВ</v>
          </cell>
          <cell r="E680">
            <v>1998</v>
          </cell>
          <cell r="F680" t="str">
            <v>Эверест</v>
          </cell>
          <cell r="G680">
            <v>80</v>
          </cell>
        </row>
        <row r="681">
          <cell r="A681">
            <v>26013</v>
          </cell>
          <cell r="B681" t="str">
            <v>М</v>
          </cell>
          <cell r="C681" t="str">
            <v>ВОРОНЦОВ</v>
          </cell>
          <cell r="D681" t="str">
            <v>ДАНИЛА</v>
          </cell>
          <cell r="E681">
            <v>1997</v>
          </cell>
          <cell r="F681" t="str">
            <v>Эверест</v>
          </cell>
          <cell r="G681">
            <v>80</v>
          </cell>
        </row>
        <row r="682">
          <cell r="A682">
            <v>26014</v>
          </cell>
          <cell r="B682" t="str">
            <v>М</v>
          </cell>
          <cell r="C682" t="str">
            <v>ГОЛЬНЕВ</v>
          </cell>
          <cell r="D682" t="str">
            <v>ЮЛИАН</v>
          </cell>
          <cell r="E682">
            <v>1998</v>
          </cell>
          <cell r="F682" t="str">
            <v>Эверест</v>
          </cell>
          <cell r="G682">
            <v>80</v>
          </cell>
        </row>
        <row r="683">
          <cell r="A683">
            <v>26015</v>
          </cell>
          <cell r="B683" t="str">
            <v>М</v>
          </cell>
          <cell r="C683" t="str">
            <v xml:space="preserve">ЗДЕБЛОВСКИЙ </v>
          </cell>
          <cell r="D683" t="str">
            <v>АЛЕКСЕЙ</v>
          </cell>
          <cell r="E683">
            <v>1973</v>
          </cell>
          <cell r="F683" t="str">
            <v>Эверест</v>
          </cell>
          <cell r="G683">
            <v>150</v>
          </cell>
        </row>
        <row r="684">
          <cell r="A684">
            <v>26016</v>
          </cell>
          <cell r="B684" t="str">
            <v>М</v>
          </cell>
          <cell r="C684" t="str">
            <v>КИРЕЕВ</v>
          </cell>
          <cell r="D684" t="str">
            <v>ЕГОР</v>
          </cell>
          <cell r="E684">
            <v>1995</v>
          </cell>
          <cell r="F684" t="str">
            <v>Эверест</v>
          </cell>
          <cell r="G684">
            <v>80</v>
          </cell>
        </row>
        <row r="685">
          <cell r="A685">
            <v>26017</v>
          </cell>
          <cell r="B685" t="str">
            <v>М</v>
          </cell>
          <cell r="C685" t="str">
            <v>КИСЕЛЁВ</v>
          </cell>
          <cell r="D685" t="str">
            <v>ЕГОР</v>
          </cell>
          <cell r="E685">
            <v>1997</v>
          </cell>
          <cell r="F685" t="str">
            <v>Эверест</v>
          </cell>
          <cell r="G685">
            <v>80</v>
          </cell>
        </row>
        <row r="686">
          <cell r="A686">
            <v>26018</v>
          </cell>
          <cell r="B686" t="str">
            <v>М</v>
          </cell>
          <cell r="C686" t="str">
            <v>КОЗЬМОВ</v>
          </cell>
          <cell r="D686" t="str">
            <v>АЛЕКСАНДР</v>
          </cell>
          <cell r="E686">
            <v>1946</v>
          </cell>
          <cell r="F686" t="str">
            <v>Эверест</v>
          </cell>
          <cell r="G686">
            <v>20</v>
          </cell>
        </row>
        <row r="687">
          <cell r="A687">
            <v>26019</v>
          </cell>
          <cell r="B687" t="str">
            <v>М</v>
          </cell>
          <cell r="C687" t="str">
            <v>КРОТОВ</v>
          </cell>
          <cell r="D687" t="str">
            <v>АНДРЕЙ</v>
          </cell>
          <cell r="E687">
            <v>1992</v>
          </cell>
          <cell r="F687" t="str">
            <v>Эверест</v>
          </cell>
          <cell r="G687">
            <v>80</v>
          </cell>
        </row>
        <row r="688">
          <cell r="A688">
            <v>26020</v>
          </cell>
          <cell r="B688" t="str">
            <v>М</v>
          </cell>
          <cell r="C688" t="str">
            <v>КУДРЯВЦЕВ</v>
          </cell>
          <cell r="D688" t="str">
            <v>ВЛАДИСЛАВ</v>
          </cell>
          <cell r="E688">
            <v>1997</v>
          </cell>
          <cell r="F688" t="str">
            <v>Эверест</v>
          </cell>
          <cell r="G688">
            <v>80</v>
          </cell>
        </row>
        <row r="689">
          <cell r="A689">
            <v>26021</v>
          </cell>
          <cell r="B689" t="str">
            <v>М</v>
          </cell>
          <cell r="C689" t="str">
            <v>МИНОВ</v>
          </cell>
          <cell r="D689" t="str">
            <v>АНДРЕЙ</v>
          </cell>
          <cell r="E689">
            <v>1988</v>
          </cell>
          <cell r="F689" t="str">
            <v>Эверест</v>
          </cell>
          <cell r="G689">
            <v>150</v>
          </cell>
        </row>
        <row r="690">
          <cell r="A690">
            <v>26022</v>
          </cell>
          <cell r="B690" t="str">
            <v>М</v>
          </cell>
          <cell r="C690" t="str">
            <v>СЕРГЕЕВ</v>
          </cell>
          <cell r="D690" t="str">
            <v>ВЛАДИМИР</v>
          </cell>
          <cell r="E690">
            <v>1992</v>
          </cell>
          <cell r="F690" t="str">
            <v>Эверест</v>
          </cell>
          <cell r="G690">
            <v>80</v>
          </cell>
        </row>
        <row r="691">
          <cell r="A691">
            <v>27001</v>
          </cell>
          <cell r="B691" t="str">
            <v>Ж</v>
          </cell>
          <cell r="C691" t="str">
            <v>КОНОВАЛОВА</v>
          </cell>
          <cell r="D691" t="str">
            <v>МАРИЯ</v>
          </cell>
          <cell r="E691">
            <v>1968</v>
          </cell>
          <cell r="F691" t="str">
            <v>Экран</v>
          </cell>
          <cell r="G691">
            <v>150</v>
          </cell>
        </row>
        <row r="692">
          <cell r="A692">
            <v>27002</v>
          </cell>
          <cell r="B692" t="str">
            <v>Ж</v>
          </cell>
          <cell r="C692" t="str">
            <v>ПОПЛАВСКАЯ</v>
          </cell>
          <cell r="D692" t="str">
            <v>ЕЛИЗАВЕТА</v>
          </cell>
          <cell r="E692">
            <v>1953</v>
          </cell>
          <cell r="F692" t="str">
            <v>Экран</v>
          </cell>
          <cell r="G692">
            <v>20</v>
          </cell>
        </row>
        <row r="693">
          <cell r="A693">
            <v>27003</v>
          </cell>
          <cell r="B693" t="str">
            <v>Ж</v>
          </cell>
          <cell r="C693" t="str">
            <v>ПОПЛАВСКАЯ</v>
          </cell>
          <cell r="D693" t="str">
            <v>МАРИЯ</v>
          </cell>
          <cell r="E693">
            <v>1987</v>
          </cell>
          <cell r="F693" t="str">
            <v>Экран</v>
          </cell>
          <cell r="G693">
            <v>80</v>
          </cell>
        </row>
        <row r="694">
          <cell r="A694">
            <v>27004</v>
          </cell>
          <cell r="B694" t="str">
            <v>М</v>
          </cell>
          <cell r="C694" t="str">
            <v>АЛФЕРОВ</v>
          </cell>
          <cell r="D694" t="str">
            <v>ВАДИМ</v>
          </cell>
          <cell r="E694">
            <v>1980</v>
          </cell>
          <cell r="F694" t="str">
            <v>Экран</v>
          </cell>
          <cell r="G694">
            <v>150</v>
          </cell>
        </row>
        <row r="695">
          <cell r="A695">
            <v>27005</v>
          </cell>
          <cell r="B695" t="str">
            <v>М</v>
          </cell>
          <cell r="C695" t="str">
            <v>БУЛАТ</v>
          </cell>
          <cell r="D695" t="str">
            <v>СЕРГЕЙ</v>
          </cell>
          <cell r="E695">
            <v>1939</v>
          </cell>
          <cell r="F695" t="str">
            <v>Экран</v>
          </cell>
          <cell r="G695">
            <v>20</v>
          </cell>
        </row>
        <row r="696">
          <cell r="A696">
            <v>27006</v>
          </cell>
          <cell r="B696" t="str">
            <v>М</v>
          </cell>
          <cell r="C696" t="str">
            <v>ЕШИН</v>
          </cell>
          <cell r="D696" t="str">
            <v>АЛЕКСЕЙ</v>
          </cell>
          <cell r="E696">
            <v>1986</v>
          </cell>
          <cell r="F696" t="str">
            <v>Экран</v>
          </cell>
          <cell r="G696">
            <v>80</v>
          </cell>
        </row>
        <row r="697">
          <cell r="A697">
            <v>27007</v>
          </cell>
          <cell r="B697" t="str">
            <v>М</v>
          </cell>
          <cell r="C697" t="str">
            <v>КАЗАНЦЕВ</v>
          </cell>
          <cell r="D697" t="str">
            <v>СЕРГЕЙ</v>
          </cell>
          <cell r="E697">
            <v>1941</v>
          </cell>
          <cell r="F697" t="str">
            <v>Экран</v>
          </cell>
          <cell r="G697">
            <v>20</v>
          </cell>
        </row>
        <row r="698">
          <cell r="A698">
            <v>27008</v>
          </cell>
          <cell r="B698" t="str">
            <v>М</v>
          </cell>
          <cell r="C698" t="str">
            <v>КУДИНОВ</v>
          </cell>
          <cell r="D698" t="str">
            <v>АЛЕКСЕЙ</v>
          </cell>
          <cell r="E698">
            <v>1963</v>
          </cell>
          <cell r="F698" t="str">
            <v>Экран</v>
          </cell>
          <cell r="G698">
            <v>150</v>
          </cell>
        </row>
        <row r="699">
          <cell r="A699">
            <v>27009</v>
          </cell>
          <cell r="B699" t="str">
            <v>М</v>
          </cell>
          <cell r="C699" t="str">
            <v>ПОПЛАВСКИЙ</v>
          </cell>
          <cell r="D699" t="str">
            <v>АНДРЕЙ</v>
          </cell>
          <cell r="E699">
            <v>1980</v>
          </cell>
          <cell r="F699" t="str">
            <v>Экран</v>
          </cell>
          <cell r="G699">
            <v>150</v>
          </cell>
        </row>
        <row r="700">
          <cell r="A700">
            <v>28001</v>
          </cell>
          <cell r="B700" t="str">
            <v>Ж</v>
          </cell>
          <cell r="C700" t="str">
            <v>БОРИСОВА</v>
          </cell>
          <cell r="D700" t="str">
            <v>ЮЛИЯ</v>
          </cell>
          <cell r="E700">
            <v>1977</v>
          </cell>
          <cell r="F700" t="str">
            <v>Яркий Мир</v>
          </cell>
          <cell r="G700">
            <v>150</v>
          </cell>
        </row>
        <row r="701">
          <cell r="A701">
            <v>28002</v>
          </cell>
          <cell r="B701" t="str">
            <v>Ж</v>
          </cell>
          <cell r="C701" t="str">
            <v>ГУСАК</v>
          </cell>
          <cell r="D701" t="str">
            <v>АЛЛА</v>
          </cell>
          <cell r="E701">
            <v>1968</v>
          </cell>
          <cell r="F701" t="str">
            <v>Яркий Мир</v>
          </cell>
          <cell r="G701">
            <v>150</v>
          </cell>
        </row>
        <row r="702">
          <cell r="A702">
            <v>28003</v>
          </cell>
          <cell r="B702" t="str">
            <v>Ж</v>
          </cell>
          <cell r="C702" t="str">
            <v>ГУСЕВ</v>
          </cell>
          <cell r="D702" t="str">
            <v>ВЛАДИМИР</v>
          </cell>
          <cell r="E702">
            <v>1946</v>
          </cell>
          <cell r="F702" t="str">
            <v>Яркий Мир</v>
          </cell>
          <cell r="G702">
            <v>20</v>
          </cell>
        </row>
        <row r="703">
          <cell r="A703">
            <v>28004</v>
          </cell>
          <cell r="B703" t="str">
            <v>Ж</v>
          </cell>
          <cell r="C703" t="str">
            <v>ГУСЕВА</v>
          </cell>
          <cell r="D703" t="str">
            <v>АННА</v>
          </cell>
          <cell r="E703">
            <v>1997</v>
          </cell>
          <cell r="F703" t="str">
            <v>Яркий Мир</v>
          </cell>
          <cell r="G703">
            <v>80</v>
          </cell>
        </row>
        <row r="704">
          <cell r="A704">
            <v>28005</v>
          </cell>
          <cell r="B704" t="str">
            <v>Ж</v>
          </cell>
          <cell r="C704" t="str">
            <v>ИВАНОВА</v>
          </cell>
          <cell r="D704" t="str">
            <v>ТАТЬЯНА</v>
          </cell>
          <cell r="E704">
            <v>1968</v>
          </cell>
          <cell r="F704" t="str">
            <v>Яркий Мир</v>
          </cell>
          <cell r="G704">
            <v>150</v>
          </cell>
        </row>
        <row r="705">
          <cell r="A705">
            <v>28006</v>
          </cell>
          <cell r="B705" t="str">
            <v>Ж</v>
          </cell>
          <cell r="C705" t="str">
            <v>КОНАНОВА</v>
          </cell>
          <cell r="D705" t="str">
            <v>АННА</v>
          </cell>
          <cell r="E705">
            <v>1973</v>
          </cell>
          <cell r="F705" t="str">
            <v>Яркий Мир</v>
          </cell>
          <cell r="G705">
            <v>150</v>
          </cell>
        </row>
        <row r="706">
          <cell r="A706">
            <v>28007</v>
          </cell>
          <cell r="B706" t="str">
            <v>Ж</v>
          </cell>
          <cell r="C706" t="str">
            <v>КУОККАНЕН</v>
          </cell>
          <cell r="D706" t="str">
            <v>ЕКАТЕРИНА</v>
          </cell>
          <cell r="E706">
            <v>1974</v>
          </cell>
          <cell r="F706" t="str">
            <v>Яркий Мир</v>
          </cell>
          <cell r="G706">
            <v>150</v>
          </cell>
        </row>
        <row r="707">
          <cell r="A707">
            <v>28008</v>
          </cell>
          <cell r="B707" t="str">
            <v>Ж</v>
          </cell>
          <cell r="C707" t="str">
            <v>МАЛЫШЕВА</v>
          </cell>
          <cell r="D707" t="str">
            <v>ЕВГЕНИЯ</v>
          </cell>
          <cell r="E707">
            <v>1985</v>
          </cell>
          <cell r="F707" t="str">
            <v>Яркий Мир</v>
          </cell>
          <cell r="G707">
            <v>150</v>
          </cell>
        </row>
        <row r="708">
          <cell r="A708">
            <v>28009</v>
          </cell>
          <cell r="B708" t="str">
            <v>Ж</v>
          </cell>
          <cell r="C708" t="str">
            <v>ПЛАТОНОВА</v>
          </cell>
          <cell r="D708" t="str">
            <v>ИРИНА</v>
          </cell>
          <cell r="E708">
            <v>1974</v>
          </cell>
          <cell r="F708" t="str">
            <v>Яркий Мир</v>
          </cell>
          <cell r="G708">
            <v>150</v>
          </cell>
        </row>
        <row r="709">
          <cell r="A709">
            <v>28010</v>
          </cell>
          <cell r="B709" t="str">
            <v>Ж</v>
          </cell>
          <cell r="C709" t="str">
            <v>ТРОФИМЧИК</v>
          </cell>
          <cell r="D709" t="str">
            <v>АРИША</v>
          </cell>
          <cell r="E709">
            <v>1977</v>
          </cell>
          <cell r="F709" t="str">
            <v>Яркий Мир</v>
          </cell>
          <cell r="G709">
            <v>150</v>
          </cell>
        </row>
        <row r="710">
          <cell r="A710">
            <v>28011</v>
          </cell>
          <cell r="B710" t="str">
            <v>М</v>
          </cell>
          <cell r="C710" t="str">
            <v>АНДРЕЕВ</v>
          </cell>
          <cell r="D710" t="str">
            <v>СЕРГЕЙ</v>
          </cell>
          <cell r="E710">
            <v>1974</v>
          </cell>
          <cell r="F710" t="str">
            <v>Яркий Мир</v>
          </cell>
          <cell r="G710">
            <v>150</v>
          </cell>
        </row>
        <row r="711">
          <cell r="A711">
            <v>28012</v>
          </cell>
          <cell r="B711" t="str">
            <v>М</v>
          </cell>
          <cell r="C711" t="str">
            <v>АШКИНАДЗИ</v>
          </cell>
          <cell r="D711" t="str">
            <v>БОРИС</v>
          </cell>
          <cell r="E711">
            <v>1964</v>
          </cell>
          <cell r="F711" t="str">
            <v>Яркий Мир</v>
          </cell>
          <cell r="G711">
            <v>150</v>
          </cell>
        </row>
        <row r="712">
          <cell r="A712">
            <v>28013</v>
          </cell>
          <cell r="B712" t="str">
            <v>М</v>
          </cell>
          <cell r="C712" t="str">
            <v>АШКИНАДЗИ</v>
          </cell>
          <cell r="D712" t="str">
            <v>АРКАДИЙ</v>
          </cell>
          <cell r="E712">
            <v>1969</v>
          </cell>
          <cell r="F712" t="str">
            <v>Яркий Мир</v>
          </cell>
          <cell r="G712">
            <v>150</v>
          </cell>
        </row>
        <row r="713">
          <cell r="A713">
            <v>28014</v>
          </cell>
          <cell r="B713" t="str">
            <v>М</v>
          </cell>
          <cell r="C713" t="str">
            <v>АШКИНАДЗИ</v>
          </cell>
          <cell r="D713" t="str">
            <v>СЕРГЕЙ</v>
          </cell>
          <cell r="E713">
            <v>1995</v>
          </cell>
          <cell r="F713" t="str">
            <v>Яркий Мир</v>
          </cell>
          <cell r="G713">
            <v>80</v>
          </cell>
        </row>
        <row r="714">
          <cell r="A714">
            <v>28015</v>
          </cell>
          <cell r="B714" t="str">
            <v>М</v>
          </cell>
          <cell r="C714" t="str">
            <v>БОНДАРЕНКО</v>
          </cell>
          <cell r="D714" t="str">
            <v>ИГОРЬ</v>
          </cell>
          <cell r="E714">
            <v>1968</v>
          </cell>
          <cell r="F714" t="str">
            <v>Яркий Мир</v>
          </cell>
          <cell r="G714">
            <v>150</v>
          </cell>
        </row>
        <row r="715">
          <cell r="A715">
            <v>28016</v>
          </cell>
          <cell r="B715" t="str">
            <v>М</v>
          </cell>
          <cell r="C715" t="str">
            <v>БОРИСОВ</v>
          </cell>
          <cell r="D715" t="str">
            <v>МАКСИМ</v>
          </cell>
          <cell r="E715">
            <v>1973</v>
          </cell>
          <cell r="F715" t="str">
            <v>Яркий Мир</v>
          </cell>
          <cell r="G715">
            <v>150</v>
          </cell>
        </row>
        <row r="716">
          <cell r="A716">
            <v>28017</v>
          </cell>
          <cell r="B716" t="str">
            <v>М</v>
          </cell>
          <cell r="C716" t="str">
            <v>ВОЛКОВ</v>
          </cell>
          <cell r="D716" t="str">
            <v>МИХАИЛ</v>
          </cell>
          <cell r="E716">
            <v>1975</v>
          </cell>
          <cell r="F716" t="str">
            <v>Яркий Мир</v>
          </cell>
          <cell r="G716">
            <v>150</v>
          </cell>
        </row>
        <row r="717">
          <cell r="A717">
            <v>28018</v>
          </cell>
          <cell r="B717" t="str">
            <v>М</v>
          </cell>
          <cell r="C717" t="str">
            <v>ГУСАК</v>
          </cell>
          <cell r="D717" t="str">
            <v>СЕРГЕЙ</v>
          </cell>
          <cell r="E717">
            <v>1965</v>
          </cell>
          <cell r="F717" t="str">
            <v>Яркий Мир</v>
          </cell>
          <cell r="G717">
            <v>150</v>
          </cell>
        </row>
        <row r="718">
          <cell r="A718">
            <v>28019</v>
          </cell>
          <cell r="B718" t="str">
            <v>М</v>
          </cell>
          <cell r="C718" t="str">
            <v>ГУСЕВ</v>
          </cell>
          <cell r="D718" t="str">
            <v>ИЛЬЯ</v>
          </cell>
          <cell r="E718">
            <v>1970</v>
          </cell>
          <cell r="F718" t="str">
            <v>Яркий Мир</v>
          </cell>
          <cell r="G718">
            <v>150</v>
          </cell>
        </row>
        <row r="719">
          <cell r="A719">
            <v>28020</v>
          </cell>
          <cell r="B719" t="str">
            <v>М</v>
          </cell>
          <cell r="C719" t="str">
            <v>ЕГОРОВ</v>
          </cell>
          <cell r="D719" t="str">
            <v>АНДРЕЙ</v>
          </cell>
          <cell r="E719">
            <v>1970</v>
          </cell>
          <cell r="F719" t="str">
            <v>Яркий Мир</v>
          </cell>
          <cell r="G719">
            <v>150</v>
          </cell>
        </row>
        <row r="720">
          <cell r="A720">
            <v>28021</v>
          </cell>
          <cell r="B720" t="str">
            <v>М</v>
          </cell>
          <cell r="C720" t="str">
            <v>ЗЕМЛЯКОВ</v>
          </cell>
          <cell r="D720" t="str">
            <v>АЛЕКСЕЙ</v>
          </cell>
          <cell r="E720">
            <v>1985</v>
          </cell>
          <cell r="F720" t="str">
            <v>Яркий Мир</v>
          </cell>
          <cell r="G720">
            <v>150</v>
          </cell>
        </row>
        <row r="721">
          <cell r="A721">
            <v>28022</v>
          </cell>
          <cell r="B721" t="str">
            <v>М</v>
          </cell>
          <cell r="C721" t="str">
            <v>ИВАНОВ</v>
          </cell>
          <cell r="D721" t="str">
            <v>АНДРЕЙ</v>
          </cell>
          <cell r="E721">
            <v>1973</v>
          </cell>
          <cell r="F721" t="str">
            <v>Яркий Мир</v>
          </cell>
          <cell r="G721">
            <v>0</v>
          </cell>
        </row>
        <row r="722">
          <cell r="A722">
            <v>28023</v>
          </cell>
          <cell r="B722" t="str">
            <v>М</v>
          </cell>
          <cell r="C722" t="str">
            <v>КАРПЕЛЬСОН</v>
          </cell>
          <cell r="D722" t="str">
            <v>АЛЕКСАНДР</v>
          </cell>
          <cell r="E722">
            <v>1970</v>
          </cell>
          <cell r="F722" t="str">
            <v>Яркий Мир</v>
          </cell>
          <cell r="G722">
            <v>150</v>
          </cell>
        </row>
        <row r="723">
          <cell r="A723">
            <v>28024</v>
          </cell>
          <cell r="B723" t="str">
            <v>М</v>
          </cell>
          <cell r="C723" t="str">
            <v>КОНАНОВ</v>
          </cell>
          <cell r="D723" t="str">
            <v>ДМИТРИЙ</v>
          </cell>
          <cell r="E723">
            <v>1974</v>
          </cell>
          <cell r="F723" t="str">
            <v>Яркий Мир</v>
          </cell>
          <cell r="G723">
            <v>150</v>
          </cell>
        </row>
        <row r="724">
          <cell r="A724">
            <v>28025</v>
          </cell>
          <cell r="B724" t="str">
            <v>М</v>
          </cell>
          <cell r="C724" t="str">
            <v>КУОККАНЕН</v>
          </cell>
          <cell r="D724" t="str">
            <v>АНДРЕЙ</v>
          </cell>
          <cell r="E724">
            <v>1975</v>
          </cell>
          <cell r="F724" t="str">
            <v>Яркий Мир</v>
          </cell>
          <cell r="G724">
            <v>150</v>
          </cell>
        </row>
        <row r="725">
          <cell r="A725">
            <v>28026</v>
          </cell>
          <cell r="B725" t="str">
            <v>М</v>
          </cell>
          <cell r="C725" t="str">
            <v>ЛЕБЕДЕВ</v>
          </cell>
          <cell r="D725" t="str">
            <v>АЛЕКСАНДР</v>
          </cell>
          <cell r="E725">
            <v>1974</v>
          </cell>
          <cell r="F725" t="str">
            <v>Яркий Мир</v>
          </cell>
          <cell r="G725">
            <v>150</v>
          </cell>
        </row>
        <row r="726">
          <cell r="A726">
            <v>28027</v>
          </cell>
          <cell r="B726" t="str">
            <v>М</v>
          </cell>
          <cell r="C726" t="str">
            <v>МАКЕЕВ</v>
          </cell>
          <cell r="D726" t="str">
            <v>ПЕТР</v>
          </cell>
          <cell r="E726">
            <v>1974</v>
          </cell>
          <cell r="F726" t="str">
            <v>Яркий Мир</v>
          </cell>
          <cell r="G726">
            <v>150</v>
          </cell>
        </row>
        <row r="727">
          <cell r="A727">
            <v>28028</v>
          </cell>
          <cell r="B727" t="str">
            <v>М</v>
          </cell>
          <cell r="C727" t="str">
            <v>МАЛЫШЕВ</v>
          </cell>
          <cell r="D727" t="str">
            <v>НИКОЛАЙ</v>
          </cell>
          <cell r="E727">
            <v>1982</v>
          </cell>
          <cell r="F727" t="str">
            <v>Яркий Мир</v>
          </cell>
          <cell r="G727">
            <v>150</v>
          </cell>
        </row>
        <row r="728">
          <cell r="A728">
            <v>28029</v>
          </cell>
          <cell r="B728" t="str">
            <v>М</v>
          </cell>
          <cell r="C728" t="str">
            <v>ПЕЧЕНКИН</v>
          </cell>
          <cell r="D728" t="str">
            <v>ЮРИЙ</v>
          </cell>
          <cell r="E728">
            <v>1963</v>
          </cell>
          <cell r="F728" t="str">
            <v>Яркий Мир</v>
          </cell>
          <cell r="G728">
            <v>150</v>
          </cell>
        </row>
        <row r="729">
          <cell r="A729">
            <v>28030</v>
          </cell>
          <cell r="B729" t="str">
            <v>М</v>
          </cell>
          <cell r="C729" t="str">
            <v>ЦВЕТКОВ</v>
          </cell>
          <cell r="D729" t="str">
            <v>ДМИТРИЙ</v>
          </cell>
          <cell r="E729">
            <v>1983</v>
          </cell>
          <cell r="F729" t="str">
            <v>Яркий Мир</v>
          </cell>
          <cell r="G729">
            <v>150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  <cell r="B8" t="str">
            <v>б/р</v>
          </cell>
        </row>
        <row r="9">
          <cell r="A9" t="str">
            <v>Ж40</v>
          </cell>
          <cell r="B9" t="str">
            <v>3ю</v>
          </cell>
        </row>
        <row r="10">
          <cell r="A10" t="str">
            <v>Ж45</v>
          </cell>
          <cell r="B10" t="str">
            <v>2ю</v>
          </cell>
        </row>
        <row r="11">
          <cell r="A11" t="str">
            <v>Ж50</v>
          </cell>
          <cell r="B11" t="str">
            <v>1ю</v>
          </cell>
        </row>
        <row r="12">
          <cell r="A12" t="str">
            <v>Ж55</v>
          </cell>
          <cell r="B12" t="str">
            <v>3р</v>
          </cell>
        </row>
        <row r="13">
          <cell r="A13" t="str">
            <v>Ж60</v>
          </cell>
          <cell r="B13" t="str">
            <v>2р</v>
          </cell>
        </row>
        <row r="14">
          <cell r="A14" t="str">
            <v>Ж65</v>
          </cell>
          <cell r="B14" t="str">
            <v>1р</v>
          </cell>
        </row>
        <row r="15">
          <cell r="A15" t="str">
            <v>Ж70</v>
          </cell>
          <cell r="B15" t="str">
            <v>кмс</v>
          </cell>
        </row>
        <row r="16">
          <cell r="A16" t="str">
            <v>Ж75</v>
          </cell>
          <cell r="B16" t="str">
            <v>мс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Жстуд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Мстуд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равочник"/>
    </sheetNames>
    <sheetDataSet>
      <sheetData sheetId="0"/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1"/>
    </sheetNames>
    <sheetDataSet>
      <sheetData sheetId="0" refreshError="1"/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Ж21</v>
          </cell>
        </row>
        <row r="6">
          <cell r="A6" t="str">
            <v>Ж35</v>
          </cell>
        </row>
        <row r="7">
          <cell r="A7" t="str">
            <v>Ж45</v>
          </cell>
        </row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5"/>
  <sheetViews>
    <sheetView zoomScaleNormal="100" zoomScaleSheetLayoutView="100" workbookViewId="0">
      <selection activeCell="C359" sqref="C359"/>
    </sheetView>
  </sheetViews>
  <sheetFormatPr defaultRowHeight="12.75" x14ac:dyDescent="0.2"/>
  <cols>
    <col min="1" max="1" width="5.7109375" customWidth="1"/>
    <col min="2" max="2" width="6.140625" style="2" bestFit="1" customWidth="1"/>
    <col min="3" max="3" width="16.5703125" customWidth="1"/>
    <col min="4" max="4" width="13.7109375" customWidth="1"/>
    <col min="5" max="5" width="4.42578125" style="2" bestFit="1" customWidth="1"/>
    <col min="6" max="6" width="5" style="2" bestFit="1" customWidth="1"/>
    <col min="7" max="7" width="29.7109375" style="2" customWidth="1"/>
    <col min="8" max="8" width="8.7109375" style="2" bestFit="1" customWidth="1"/>
    <col min="9" max="9" width="5.7109375" style="2" bestFit="1" customWidth="1"/>
    <col min="10" max="10" width="6.5703125" style="2" bestFit="1" customWidth="1"/>
  </cols>
  <sheetData>
    <row r="1" spans="1:10" ht="18" x14ac:dyDescent="0.25">
      <c r="A1" s="1" t="s">
        <v>151</v>
      </c>
      <c r="B1"/>
      <c r="E1"/>
      <c r="F1"/>
      <c r="G1"/>
      <c r="H1"/>
      <c r="I1"/>
      <c r="J1"/>
    </row>
    <row r="2" spans="1:10" x14ac:dyDescent="0.2">
      <c r="B2"/>
      <c r="E2"/>
      <c r="F2"/>
      <c r="G2"/>
      <c r="H2"/>
      <c r="I2"/>
      <c r="J2"/>
    </row>
    <row r="3" spans="1:10" ht="15.75" x14ac:dyDescent="0.25">
      <c r="A3" s="3" t="s">
        <v>152</v>
      </c>
      <c r="B3"/>
      <c r="E3"/>
      <c r="F3"/>
      <c r="G3"/>
      <c r="H3"/>
      <c r="I3"/>
      <c r="J3"/>
    </row>
    <row r="4" spans="1:10" x14ac:dyDescent="0.2">
      <c r="B4"/>
      <c r="E4"/>
      <c r="F4"/>
      <c r="G4"/>
      <c r="H4"/>
      <c r="I4"/>
      <c r="J4"/>
    </row>
    <row r="5" spans="1:10" x14ac:dyDescent="0.2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1:10" x14ac:dyDescent="0.2">
      <c r="A6" s="5">
        <v>1</v>
      </c>
      <c r="B6" s="5">
        <v>110</v>
      </c>
      <c r="C6" s="6" t="s">
        <v>153</v>
      </c>
      <c r="D6" s="6" t="s">
        <v>94</v>
      </c>
      <c r="E6" s="5">
        <v>1988</v>
      </c>
      <c r="F6" s="5" t="s">
        <v>10</v>
      </c>
      <c r="G6" s="6" t="s">
        <v>154</v>
      </c>
      <c r="H6" s="7">
        <v>9.1817129629629624E-2</v>
      </c>
      <c r="I6" s="5">
        <v>1</v>
      </c>
      <c r="J6" s="5"/>
    </row>
    <row r="7" spans="1:10" x14ac:dyDescent="0.2">
      <c r="A7" s="5">
        <v>2</v>
      </c>
      <c r="B7" s="5">
        <v>128</v>
      </c>
      <c r="C7" s="6" t="s">
        <v>155</v>
      </c>
      <c r="D7" s="6" t="s">
        <v>41</v>
      </c>
      <c r="E7" s="5">
        <v>1995</v>
      </c>
      <c r="F7" s="5" t="s">
        <v>10</v>
      </c>
      <c r="G7" s="6" t="s">
        <v>144</v>
      </c>
      <c r="H7" s="7">
        <v>9.2766203703703698E-2</v>
      </c>
      <c r="I7" s="5">
        <v>2</v>
      </c>
      <c r="J7" s="5" t="s">
        <v>156</v>
      </c>
    </row>
    <row r="8" spans="1:10" x14ac:dyDescent="0.2">
      <c r="A8" s="5">
        <v>3</v>
      </c>
      <c r="B8" s="5">
        <v>122</v>
      </c>
      <c r="C8" s="6" t="s">
        <v>157</v>
      </c>
      <c r="D8" s="6" t="s">
        <v>158</v>
      </c>
      <c r="E8" s="5">
        <v>1983</v>
      </c>
      <c r="F8" s="5" t="s">
        <v>10</v>
      </c>
      <c r="G8" s="6" t="s">
        <v>159</v>
      </c>
      <c r="H8" s="7">
        <v>9.3738425925925919E-2</v>
      </c>
      <c r="I8" s="5">
        <v>3</v>
      </c>
      <c r="J8" s="5" t="s">
        <v>160</v>
      </c>
    </row>
    <row r="9" spans="1:10" x14ac:dyDescent="0.2">
      <c r="A9" s="5">
        <v>4</v>
      </c>
      <c r="B9" s="5">
        <v>120</v>
      </c>
      <c r="C9" s="6" t="s">
        <v>161</v>
      </c>
      <c r="D9" s="6" t="s">
        <v>158</v>
      </c>
      <c r="E9" s="5">
        <v>1992</v>
      </c>
      <c r="F9" s="5" t="s">
        <v>10</v>
      </c>
      <c r="G9" s="6" t="s">
        <v>111</v>
      </c>
      <c r="H9" s="7">
        <v>9.4166666666666662E-2</v>
      </c>
      <c r="I9" s="5">
        <v>4</v>
      </c>
      <c r="J9" s="5" t="s">
        <v>162</v>
      </c>
    </row>
    <row r="10" spans="1:10" x14ac:dyDescent="0.2">
      <c r="A10" s="5">
        <v>5</v>
      </c>
      <c r="B10" s="5">
        <v>123</v>
      </c>
      <c r="C10" s="6" t="s">
        <v>163</v>
      </c>
      <c r="D10" s="6" t="s">
        <v>123</v>
      </c>
      <c r="E10" s="5">
        <v>1987</v>
      </c>
      <c r="F10" s="5" t="s">
        <v>12</v>
      </c>
      <c r="G10" s="6" t="s">
        <v>164</v>
      </c>
      <c r="H10" s="7">
        <v>9.7268518518518518E-2</v>
      </c>
      <c r="I10" s="5">
        <v>5</v>
      </c>
      <c r="J10" s="5" t="s">
        <v>165</v>
      </c>
    </row>
    <row r="11" spans="1:10" x14ac:dyDescent="0.2">
      <c r="A11" s="5">
        <v>6</v>
      </c>
      <c r="B11" s="5">
        <v>107</v>
      </c>
      <c r="C11" s="6" t="s">
        <v>166</v>
      </c>
      <c r="D11" s="6" t="s">
        <v>167</v>
      </c>
      <c r="E11" s="5">
        <v>1992</v>
      </c>
      <c r="F11" s="5" t="s">
        <v>10</v>
      </c>
      <c r="G11" s="6" t="s">
        <v>168</v>
      </c>
      <c r="H11" s="7">
        <v>9.734953703703704E-2</v>
      </c>
      <c r="I11" s="5">
        <v>6</v>
      </c>
      <c r="J11" s="5" t="s">
        <v>169</v>
      </c>
    </row>
    <row r="12" spans="1:10" x14ac:dyDescent="0.2">
      <c r="A12" s="5">
        <v>7</v>
      </c>
      <c r="B12" s="5">
        <v>121</v>
      </c>
      <c r="C12" s="6" t="s">
        <v>170</v>
      </c>
      <c r="D12" s="6" t="s">
        <v>34</v>
      </c>
      <c r="E12" s="5">
        <v>1988</v>
      </c>
      <c r="F12" s="5" t="s">
        <v>12</v>
      </c>
      <c r="G12" s="6" t="s">
        <v>164</v>
      </c>
      <c r="H12" s="7">
        <v>9.7500000000000003E-2</v>
      </c>
      <c r="I12" s="5">
        <v>7</v>
      </c>
      <c r="J12" s="5" t="s">
        <v>171</v>
      </c>
    </row>
    <row r="13" spans="1:10" x14ac:dyDescent="0.2">
      <c r="A13" s="5">
        <v>8</v>
      </c>
      <c r="B13" s="5">
        <v>116</v>
      </c>
      <c r="C13" s="6" t="s">
        <v>172</v>
      </c>
      <c r="D13" s="6" t="s">
        <v>16</v>
      </c>
      <c r="E13" s="5">
        <v>1994</v>
      </c>
      <c r="F13" s="5" t="s">
        <v>10</v>
      </c>
      <c r="G13" s="6" t="s">
        <v>111</v>
      </c>
      <c r="H13" s="7">
        <v>0.10082175925925925</v>
      </c>
      <c r="I13" s="5">
        <v>8</v>
      </c>
      <c r="J13" s="5" t="s">
        <v>173</v>
      </c>
    </row>
    <row r="14" spans="1:10" x14ac:dyDescent="0.2">
      <c r="A14" s="5">
        <v>9</v>
      </c>
      <c r="B14" s="5">
        <v>102</v>
      </c>
      <c r="C14" s="6" t="s">
        <v>174</v>
      </c>
      <c r="D14" s="6" t="s">
        <v>105</v>
      </c>
      <c r="E14" s="5">
        <v>1984</v>
      </c>
      <c r="F14" s="5" t="s">
        <v>10</v>
      </c>
      <c r="G14" s="6" t="s">
        <v>175</v>
      </c>
      <c r="H14" s="7">
        <v>0.10092592592592592</v>
      </c>
      <c r="I14" s="5">
        <v>9</v>
      </c>
      <c r="J14" s="5" t="s">
        <v>176</v>
      </c>
    </row>
    <row r="15" spans="1:10" x14ac:dyDescent="0.2">
      <c r="A15" s="5">
        <v>10</v>
      </c>
      <c r="B15" s="5">
        <v>112</v>
      </c>
      <c r="C15" s="6" t="s">
        <v>177</v>
      </c>
      <c r="D15" s="6" t="s">
        <v>18</v>
      </c>
      <c r="E15" s="5">
        <v>1984</v>
      </c>
      <c r="F15" s="5" t="s">
        <v>10</v>
      </c>
      <c r="G15" s="6" t="s">
        <v>178</v>
      </c>
      <c r="H15" s="7">
        <v>0.10581018518518519</v>
      </c>
      <c r="I15" s="5">
        <v>10</v>
      </c>
      <c r="J15" s="5" t="s">
        <v>179</v>
      </c>
    </row>
    <row r="16" spans="1:10" x14ac:dyDescent="0.2">
      <c r="A16" s="5">
        <v>11</v>
      </c>
      <c r="B16" s="5">
        <v>108</v>
      </c>
      <c r="C16" s="6" t="s">
        <v>180</v>
      </c>
      <c r="D16" s="6" t="s">
        <v>16</v>
      </c>
      <c r="E16" s="5">
        <v>1990</v>
      </c>
      <c r="F16" s="5" t="s">
        <v>10</v>
      </c>
      <c r="G16" s="6" t="s">
        <v>178</v>
      </c>
      <c r="H16" s="7">
        <v>0.11011574074074075</v>
      </c>
      <c r="I16" s="5">
        <v>11</v>
      </c>
      <c r="J16" s="5" t="s">
        <v>181</v>
      </c>
    </row>
    <row r="17" spans="1:10" x14ac:dyDescent="0.2">
      <c r="A17" s="5">
        <v>12</v>
      </c>
      <c r="B17" s="5">
        <v>103</v>
      </c>
      <c r="C17" s="6" t="s">
        <v>71</v>
      </c>
      <c r="D17" s="6" t="s">
        <v>34</v>
      </c>
      <c r="E17" s="5">
        <v>1992</v>
      </c>
      <c r="F17" s="5" t="s">
        <v>10</v>
      </c>
      <c r="G17" s="6" t="s">
        <v>73</v>
      </c>
      <c r="H17" s="7">
        <v>0.11146990740740741</v>
      </c>
      <c r="I17" s="5">
        <v>12</v>
      </c>
      <c r="J17" s="5" t="s">
        <v>182</v>
      </c>
    </row>
    <row r="18" spans="1:10" x14ac:dyDescent="0.2">
      <c r="A18" s="5">
        <v>13</v>
      </c>
      <c r="B18" s="5">
        <v>104</v>
      </c>
      <c r="C18" s="6" t="s">
        <v>183</v>
      </c>
      <c r="D18" s="6" t="s">
        <v>18</v>
      </c>
      <c r="E18" s="5">
        <v>1975</v>
      </c>
      <c r="F18" s="5" t="s">
        <v>10</v>
      </c>
      <c r="G18" s="6" t="s">
        <v>73</v>
      </c>
      <c r="H18" s="7">
        <v>0.1128125</v>
      </c>
      <c r="I18" s="5">
        <v>13</v>
      </c>
      <c r="J18" s="5" t="s">
        <v>184</v>
      </c>
    </row>
    <row r="19" spans="1:10" x14ac:dyDescent="0.2">
      <c r="A19" s="5">
        <v>14</v>
      </c>
      <c r="B19" s="5">
        <v>127</v>
      </c>
      <c r="C19" s="6" t="s">
        <v>185</v>
      </c>
      <c r="D19" s="6" t="s">
        <v>11</v>
      </c>
      <c r="E19" s="5">
        <v>1989</v>
      </c>
      <c r="F19" s="5" t="s">
        <v>10</v>
      </c>
      <c r="G19" s="6" t="s">
        <v>178</v>
      </c>
      <c r="H19" s="7">
        <v>0.11824074074074074</v>
      </c>
      <c r="I19" s="5">
        <v>14</v>
      </c>
      <c r="J19" s="5" t="s">
        <v>186</v>
      </c>
    </row>
    <row r="20" spans="1:10" x14ac:dyDescent="0.2">
      <c r="A20" s="5">
        <v>15</v>
      </c>
      <c r="B20" s="5">
        <v>125</v>
      </c>
      <c r="C20" s="6" t="s">
        <v>187</v>
      </c>
      <c r="D20" s="6" t="s">
        <v>16</v>
      </c>
      <c r="E20" s="5">
        <v>1986</v>
      </c>
      <c r="F20" s="5" t="s">
        <v>12</v>
      </c>
      <c r="G20" s="6" t="s">
        <v>111</v>
      </c>
      <c r="H20" s="7">
        <v>0.11980324074074074</v>
      </c>
      <c r="I20" s="5">
        <v>15</v>
      </c>
      <c r="J20" s="5" t="s">
        <v>188</v>
      </c>
    </row>
    <row r="21" spans="1:10" x14ac:dyDescent="0.2">
      <c r="A21" s="5">
        <v>16</v>
      </c>
      <c r="B21" s="5">
        <v>101</v>
      </c>
      <c r="C21" s="6" t="s">
        <v>189</v>
      </c>
      <c r="D21" s="6" t="s">
        <v>190</v>
      </c>
      <c r="E21" s="5">
        <v>1993</v>
      </c>
      <c r="F21" s="5"/>
      <c r="G21" s="6" t="s">
        <v>191</v>
      </c>
      <c r="H21" s="7">
        <v>0.12340277777777779</v>
      </c>
      <c r="I21" s="5">
        <v>16</v>
      </c>
      <c r="J21" s="5" t="s">
        <v>192</v>
      </c>
    </row>
    <row r="22" spans="1:10" x14ac:dyDescent="0.2">
      <c r="A22" s="5">
        <v>17</v>
      </c>
      <c r="B22" s="5">
        <v>124</v>
      </c>
      <c r="C22" s="6" t="s">
        <v>193</v>
      </c>
      <c r="D22" s="6" t="s">
        <v>18</v>
      </c>
      <c r="E22" s="5">
        <v>1993</v>
      </c>
      <c r="F22" s="5" t="s">
        <v>10</v>
      </c>
      <c r="G22" s="6" t="s">
        <v>66</v>
      </c>
      <c r="H22" s="7">
        <v>0.12376157407407407</v>
      </c>
      <c r="I22" s="5">
        <v>17</v>
      </c>
      <c r="J22" s="5" t="s">
        <v>194</v>
      </c>
    </row>
    <row r="23" spans="1:10" x14ac:dyDescent="0.2">
      <c r="A23" s="5">
        <v>18</v>
      </c>
      <c r="B23" s="5">
        <v>111</v>
      </c>
      <c r="C23" s="6" t="s">
        <v>195</v>
      </c>
      <c r="D23" s="6" t="s">
        <v>110</v>
      </c>
      <c r="E23" s="5">
        <v>1988</v>
      </c>
      <c r="F23" s="5"/>
      <c r="G23" s="6" t="s">
        <v>196</v>
      </c>
      <c r="H23" s="7">
        <v>0.12623842592592593</v>
      </c>
      <c r="I23" s="5">
        <v>18</v>
      </c>
      <c r="J23" s="5" t="s">
        <v>197</v>
      </c>
    </row>
    <row r="24" spans="1:10" x14ac:dyDescent="0.2">
      <c r="A24" s="5">
        <v>19</v>
      </c>
      <c r="B24" s="5">
        <v>105</v>
      </c>
      <c r="C24" s="6" t="s">
        <v>198</v>
      </c>
      <c r="D24" s="6" t="s">
        <v>100</v>
      </c>
      <c r="E24" s="5">
        <v>1988</v>
      </c>
      <c r="F24" s="5" t="s">
        <v>10</v>
      </c>
      <c r="G24" s="6" t="s">
        <v>199</v>
      </c>
      <c r="H24" s="5" t="s">
        <v>21</v>
      </c>
      <c r="I24" s="5"/>
      <c r="J24" s="5"/>
    </row>
    <row r="25" spans="1:10" x14ac:dyDescent="0.2">
      <c r="A25" s="5">
        <v>20</v>
      </c>
      <c r="B25" s="5">
        <v>106</v>
      </c>
      <c r="C25" s="6" t="s">
        <v>200</v>
      </c>
      <c r="D25" s="6" t="s">
        <v>95</v>
      </c>
      <c r="E25" s="5">
        <v>1981</v>
      </c>
      <c r="F25" s="5" t="s">
        <v>12</v>
      </c>
      <c r="G25" s="6" t="s">
        <v>74</v>
      </c>
      <c r="H25" s="5" t="s">
        <v>21</v>
      </c>
      <c r="I25" s="5"/>
      <c r="J25" s="5"/>
    </row>
    <row r="26" spans="1:10" x14ac:dyDescent="0.2">
      <c r="A26" s="5">
        <v>21</v>
      </c>
      <c r="B26" s="5">
        <v>109</v>
      </c>
      <c r="C26" s="6" t="s">
        <v>201</v>
      </c>
      <c r="D26" s="6" t="s">
        <v>105</v>
      </c>
      <c r="E26" s="5">
        <v>1993</v>
      </c>
      <c r="F26" s="5"/>
      <c r="G26" s="6" t="s">
        <v>202</v>
      </c>
      <c r="H26" s="5" t="s">
        <v>21</v>
      </c>
      <c r="I26" s="5"/>
      <c r="J26" s="5"/>
    </row>
    <row r="27" spans="1:10" x14ac:dyDescent="0.2">
      <c r="A27" s="5">
        <v>22</v>
      </c>
      <c r="B27" s="5">
        <v>113</v>
      </c>
      <c r="C27" s="6" t="s">
        <v>203</v>
      </c>
      <c r="D27" s="6" t="s">
        <v>95</v>
      </c>
      <c r="E27" s="5">
        <v>1983</v>
      </c>
      <c r="F27" s="5"/>
      <c r="G27" s="6" t="s">
        <v>74</v>
      </c>
      <c r="H27" s="5" t="s">
        <v>21</v>
      </c>
      <c r="I27" s="5"/>
      <c r="J27" s="5"/>
    </row>
    <row r="28" spans="1:10" x14ac:dyDescent="0.2">
      <c r="A28" s="5">
        <v>23</v>
      </c>
      <c r="B28" s="5">
        <v>114</v>
      </c>
      <c r="C28" s="6" t="s">
        <v>204</v>
      </c>
      <c r="D28" s="6" t="s">
        <v>205</v>
      </c>
      <c r="E28" s="5">
        <v>1994</v>
      </c>
      <c r="F28" s="5" t="s">
        <v>12</v>
      </c>
      <c r="G28" s="6" t="s">
        <v>206</v>
      </c>
      <c r="H28" s="5" t="s">
        <v>21</v>
      </c>
      <c r="I28" s="5"/>
      <c r="J28" s="5"/>
    </row>
    <row r="29" spans="1:10" x14ac:dyDescent="0.2">
      <c r="A29" s="5">
        <v>24</v>
      </c>
      <c r="B29" s="5">
        <v>115</v>
      </c>
      <c r="C29" s="6" t="s">
        <v>207</v>
      </c>
      <c r="D29" s="6" t="s">
        <v>16</v>
      </c>
      <c r="E29" s="5">
        <v>1991</v>
      </c>
      <c r="F29" s="5" t="s">
        <v>10</v>
      </c>
      <c r="G29" s="6" t="s">
        <v>111</v>
      </c>
      <c r="H29" s="5" t="s">
        <v>21</v>
      </c>
      <c r="I29" s="5"/>
      <c r="J29" s="5"/>
    </row>
    <row r="30" spans="1:10" x14ac:dyDescent="0.2">
      <c r="A30" s="5">
        <v>25</v>
      </c>
      <c r="B30" s="5">
        <v>117</v>
      </c>
      <c r="C30" s="6" t="s">
        <v>98</v>
      </c>
      <c r="D30" s="6" t="s">
        <v>18</v>
      </c>
      <c r="E30" s="5">
        <v>1985</v>
      </c>
      <c r="F30" s="5" t="s">
        <v>23</v>
      </c>
      <c r="G30" s="6" t="s">
        <v>73</v>
      </c>
      <c r="H30" s="5" t="s">
        <v>21</v>
      </c>
      <c r="I30" s="5"/>
      <c r="J30" s="5"/>
    </row>
    <row r="31" spans="1:10" x14ac:dyDescent="0.2">
      <c r="A31" s="5">
        <v>26</v>
      </c>
      <c r="B31" s="5">
        <v>118</v>
      </c>
      <c r="C31" s="6" t="s">
        <v>208</v>
      </c>
      <c r="D31" s="6" t="s">
        <v>16</v>
      </c>
      <c r="E31" s="5">
        <v>1993</v>
      </c>
      <c r="F31" s="5" t="s">
        <v>10</v>
      </c>
      <c r="G31" s="6" t="s">
        <v>209</v>
      </c>
      <c r="H31" s="5" t="s">
        <v>21</v>
      </c>
      <c r="I31" s="5"/>
      <c r="J31" s="5"/>
    </row>
    <row r="32" spans="1:10" x14ac:dyDescent="0.2">
      <c r="A32" s="5">
        <v>27</v>
      </c>
      <c r="B32" s="5">
        <v>119</v>
      </c>
      <c r="C32" s="6" t="s">
        <v>161</v>
      </c>
      <c r="D32" s="6" t="s">
        <v>210</v>
      </c>
      <c r="E32" s="5">
        <v>1991</v>
      </c>
      <c r="F32" s="5" t="s">
        <v>10</v>
      </c>
      <c r="G32" s="6" t="s">
        <v>196</v>
      </c>
      <c r="H32" s="5" t="s">
        <v>21</v>
      </c>
      <c r="I32" s="5"/>
      <c r="J32" s="5"/>
    </row>
    <row r="33" spans="1:10" x14ac:dyDescent="0.2">
      <c r="B33"/>
      <c r="E33"/>
      <c r="F33"/>
      <c r="G33"/>
      <c r="H33"/>
      <c r="I33"/>
      <c r="J33"/>
    </row>
    <row r="34" spans="1:10" ht="15.75" x14ac:dyDescent="0.25">
      <c r="A34" s="3" t="s">
        <v>211</v>
      </c>
      <c r="B34"/>
      <c r="E34"/>
      <c r="F34"/>
      <c r="G34"/>
      <c r="H34"/>
      <c r="I34"/>
      <c r="J34"/>
    </row>
    <row r="35" spans="1:10" x14ac:dyDescent="0.2">
      <c r="B35"/>
      <c r="E35"/>
      <c r="F35"/>
      <c r="G35"/>
      <c r="H35"/>
      <c r="I35"/>
      <c r="J35"/>
    </row>
    <row r="36" spans="1:10" x14ac:dyDescent="0.2">
      <c r="A36" s="4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</row>
    <row r="37" spans="1:10" x14ac:dyDescent="0.2">
      <c r="A37" s="5">
        <v>1</v>
      </c>
      <c r="B37" s="5">
        <v>203</v>
      </c>
      <c r="C37" s="6" t="s">
        <v>212</v>
      </c>
      <c r="D37" s="6" t="s">
        <v>133</v>
      </c>
      <c r="E37" s="5">
        <v>1990</v>
      </c>
      <c r="F37" s="5" t="s">
        <v>10</v>
      </c>
      <c r="G37" s="6" t="s">
        <v>196</v>
      </c>
      <c r="H37" s="7">
        <v>7.6898148148148146E-2</v>
      </c>
      <c r="I37" s="5">
        <v>1</v>
      </c>
      <c r="J37" s="5"/>
    </row>
    <row r="38" spans="1:10" x14ac:dyDescent="0.2">
      <c r="A38" s="5">
        <v>2</v>
      </c>
      <c r="B38" s="5">
        <v>210</v>
      </c>
      <c r="C38" s="6" t="s">
        <v>213</v>
      </c>
      <c r="D38" s="6" t="s">
        <v>75</v>
      </c>
      <c r="E38" s="5">
        <v>1994</v>
      </c>
      <c r="F38" s="5" t="s">
        <v>10</v>
      </c>
      <c r="G38" s="6" t="s">
        <v>214</v>
      </c>
      <c r="H38" s="7">
        <v>7.9201388888888891E-2</v>
      </c>
      <c r="I38" s="5">
        <v>2</v>
      </c>
      <c r="J38" s="5" t="s">
        <v>215</v>
      </c>
    </row>
    <row r="39" spans="1:10" x14ac:dyDescent="0.2">
      <c r="A39" s="5">
        <v>3</v>
      </c>
      <c r="B39" s="5">
        <v>208</v>
      </c>
      <c r="C39" s="6" t="s">
        <v>216</v>
      </c>
      <c r="D39" s="6" t="s">
        <v>217</v>
      </c>
      <c r="E39" s="5">
        <v>1991</v>
      </c>
      <c r="F39" s="5" t="s">
        <v>10</v>
      </c>
      <c r="G39" s="6" t="s">
        <v>111</v>
      </c>
      <c r="H39" s="7">
        <v>7.9583333333333339E-2</v>
      </c>
      <c r="I39" s="5">
        <v>3</v>
      </c>
      <c r="J39" s="5" t="s">
        <v>218</v>
      </c>
    </row>
    <row r="40" spans="1:10" x14ac:dyDescent="0.2">
      <c r="A40" s="5">
        <v>4</v>
      </c>
      <c r="B40" s="5">
        <v>214</v>
      </c>
      <c r="C40" s="6" t="s">
        <v>219</v>
      </c>
      <c r="D40" s="6" t="s">
        <v>220</v>
      </c>
      <c r="E40" s="5">
        <v>1988</v>
      </c>
      <c r="F40" s="5" t="s">
        <v>10</v>
      </c>
      <c r="G40" s="6" t="s">
        <v>178</v>
      </c>
      <c r="H40" s="7">
        <v>9.1412037037037042E-2</v>
      </c>
      <c r="I40" s="5">
        <v>4</v>
      </c>
      <c r="J40" s="5" t="s">
        <v>221</v>
      </c>
    </row>
    <row r="41" spans="1:10" x14ac:dyDescent="0.2">
      <c r="A41" s="5">
        <v>5</v>
      </c>
      <c r="B41" s="5">
        <v>215</v>
      </c>
      <c r="C41" s="6" t="s">
        <v>222</v>
      </c>
      <c r="D41" s="6" t="s">
        <v>65</v>
      </c>
      <c r="E41" s="5">
        <v>1981</v>
      </c>
      <c r="F41" s="5" t="s">
        <v>12</v>
      </c>
      <c r="G41" s="6" t="s">
        <v>223</v>
      </c>
      <c r="H41" s="7">
        <v>9.5914351851851862E-2</v>
      </c>
      <c r="I41" s="5">
        <v>5</v>
      </c>
      <c r="J41" s="5" t="s">
        <v>224</v>
      </c>
    </row>
    <row r="42" spans="1:10" x14ac:dyDescent="0.2">
      <c r="A42" s="5">
        <v>6</v>
      </c>
      <c r="B42" s="5">
        <v>205</v>
      </c>
      <c r="C42" s="6" t="s">
        <v>225</v>
      </c>
      <c r="D42" s="6" t="s">
        <v>226</v>
      </c>
      <c r="E42" s="5">
        <v>1992</v>
      </c>
      <c r="F42" s="5" t="s">
        <v>10</v>
      </c>
      <c r="G42" s="6" t="s">
        <v>196</v>
      </c>
      <c r="H42" s="7">
        <v>9.7337962962962973E-2</v>
      </c>
      <c r="I42" s="5">
        <v>6</v>
      </c>
      <c r="J42" s="5" t="s">
        <v>227</v>
      </c>
    </row>
    <row r="43" spans="1:10" x14ac:dyDescent="0.2">
      <c r="A43" s="5">
        <v>7</v>
      </c>
      <c r="B43" s="5">
        <v>213</v>
      </c>
      <c r="C43" s="6" t="s">
        <v>228</v>
      </c>
      <c r="D43" s="6" t="s">
        <v>22</v>
      </c>
      <c r="E43" s="5">
        <v>1994</v>
      </c>
      <c r="F43" s="5" t="s">
        <v>12</v>
      </c>
      <c r="G43" s="6" t="s">
        <v>229</v>
      </c>
      <c r="H43" s="7">
        <v>0.10049768518518519</v>
      </c>
      <c r="I43" s="5">
        <v>7</v>
      </c>
      <c r="J43" s="5" t="s">
        <v>230</v>
      </c>
    </row>
    <row r="44" spans="1:10" x14ac:dyDescent="0.2">
      <c r="A44" s="5">
        <v>8</v>
      </c>
      <c r="B44" s="5">
        <v>206</v>
      </c>
      <c r="C44" s="6" t="s">
        <v>67</v>
      </c>
      <c r="D44" s="6" t="s">
        <v>68</v>
      </c>
      <c r="E44" s="5">
        <v>1990</v>
      </c>
      <c r="F44" s="5" t="s">
        <v>12</v>
      </c>
      <c r="G44" s="6" t="s">
        <v>231</v>
      </c>
      <c r="H44" s="7">
        <v>0.11395833333333333</v>
      </c>
      <c r="I44" s="5">
        <v>8</v>
      </c>
      <c r="J44" s="5" t="s">
        <v>232</v>
      </c>
    </row>
    <row r="45" spans="1:10" x14ac:dyDescent="0.2">
      <c r="A45" s="5">
        <v>9</v>
      </c>
      <c r="B45" s="5">
        <v>204</v>
      </c>
      <c r="C45" s="6" t="s">
        <v>233</v>
      </c>
      <c r="D45" s="6" t="s">
        <v>53</v>
      </c>
      <c r="E45" s="5">
        <v>1993</v>
      </c>
      <c r="F45" s="5" t="s">
        <v>12</v>
      </c>
      <c r="G45" s="6" t="s">
        <v>234</v>
      </c>
      <c r="H45" s="7">
        <v>0.12175925925925928</v>
      </c>
      <c r="I45" s="5">
        <v>9</v>
      </c>
      <c r="J45" s="5" t="s">
        <v>235</v>
      </c>
    </row>
    <row r="46" spans="1:10" x14ac:dyDescent="0.2">
      <c r="A46" s="5">
        <v>10</v>
      </c>
      <c r="B46" s="5">
        <v>202</v>
      </c>
      <c r="C46" s="6" t="s">
        <v>145</v>
      </c>
      <c r="D46" s="6" t="s">
        <v>133</v>
      </c>
      <c r="E46" s="5">
        <v>1992</v>
      </c>
      <c r="F46" s="5" t="s">
        <v>10</v>
      </c>
      <c r="G46" s="6" t="s">
        <v>144</v>
      </c>
      <c r="H46" s="5" t="s">
        <v>21</v>
      </c>
      <c r="I46" s="5"/>
      <c r="J46" s="5"/>
    </row>
    <row r="47" spans="1:10" x14ac:dyDescent="0.2">
      <c r="A47" s="5">
        <v>11</v>
      </c>
      <c r="B47" s="5">
        <v>207</v>
      </c>
      <c r="C47" s="6" t="s">
        <v>236</v>
      </c>
      <c r="D47" s="6" t="s">
        <v>35</v>
      </c>
      <c r="E47" s="5">
        <v>1994</v>
      </c>
      <c r="F47" s="5" t="s">
        <v>10</v>
      </c>
      <c r="G47" s="6" t="s">
        <v>196</v>
      </c>
      <c r="H47" s="5" t="s">
        <v>21</v>
      </c>
      <c r="I47" s="5"/>
      <c r="J47" s="5"/>
    </row>
    <row r="48" spans="1:10" x14ac:dyDescent="0.2">
      <c r="A48" s="5">
        <v>12</v>
      </c>
      <c r="B48" s="5">
        <v>209</v>
      </c>
      <c r="C48" s="6" t="s">
        <v>237</v>
      </c>
      <c r="D48" s="6" t="s">
        <v>238</v>
      </c>
      <c r="E48" s="5">
        <v>1986</v>
      </c>
      <c r="F48" s="5" t="s">
        <v>10</v>
      </c>
      <c r="G48" s="6" t="s">
        <v>103</v>
      </c>
      <c r="H48" s="5" t="s">
        <v>21</v>
      </c>
      <c r="I48" s="5"/>
      <c r="J48" s="5"/>
    </row>
    <row r="49" spans="1:10" x14ac:dyDescent="0.2">
      <c r="A49" s="5">
        <v>13</v>
      </c>
      <c r="B49" s="5">
        <v>216</v>
      </c>
      <c r="C49" s="6" t="s">
        <v>239</v>
      </c>
      <c r="D49" s="6" t="s">
        <v>27</v>
      </c>
      <c r="E49" s="5">
        <v>1990</v>
      </c>
      <c r="F49" s="5" t="s">
        <v>240</v>
      </c>
      <c r="G49" s="6" t="s">
        <v>178</v>
      </c>
      <c r="H49" s="5" t="s">
        <v>21</v>
      </c>
      <c r="I49" s="5"/>
      <c r="J49" s="5"/>
    </row>
    <row r="50" spans="1:10" x14ac:dyDescent="0.2">
      <c r="B50"/>
      <c r="E50"/>
      <c r="F50"/>
      <c r="G50"/>
      <c r="H50"/>
      <c r="I50"/>
      <c r="J50"/>
    </row>
    <row r="51" spans="1:10" ht="15.75" x14ac:dyDescent="0.25">
      <c r="A51" s="3" t="s">
        <v>241</v>
      </c>
      <c r="B51"/>
      <c r="E51"/>
      <c r="F51"/>
      <c r="G51"/>
      <c r="H51"/>
      <c r="I51"/>
      <c r="J51"/>
    </row>
    <row r="52" spans="1:10" x14ac:dyDescent="0.2">
      <c r="B52"/>
      <c r="E52"/>
      <c r="F52"/>
      <c r="G52"/>
      <c r="H52"/>
      <c r="I52"/>
      <c r="J52"/>
    </row>
    <row r="53" spans="1:10" x14ac:dyDescent="0.2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4" t="s">
        <v>8</v>
      </c>
      <c r="J53" s="4" t="s">
        <v>9</v>
      </c>
    </row>
    <row r="54" spans="1:10" x14ac:dyDescent="0.2">
      <c r="A54" s="5">
        <v>1</v>
      </c>
      <c r="B54" s="5">
        <v>316</v>
      </c>
      <c r="C54" s="6" t="s">
        <v>242</v>
      </c>
      <c r="D54" s="6" t="s">
        <v>50</v>
      </c>
      <c r="E54" s="5">
        <v>1995</v>
      </c>
      <c r="F54" s="5" t="s">
        <v>12</v>
      </c>
      <c r="G54" s="6" t="s">
        <v>209</v>
      </c>
      <c r="H54" s="7">
        <v>4.9398148148148142E-2</v>
      </c>
      <c r="I54" s="5">
        <v>1</v>
      </c>
      <c r="J54" s="5"/>
    </row>
    <row r="55" spans="1:10" x14ac:dyDescent="0.2">
      <c r="A55" s="5">
        <v>2</v>
      </c>
      <c r="B55" s="5">
        <v>319</v>
      </c>
      <c r="C55" s="6" t="s">
        <v>243</v>
      </c>
      <c r="D55" s="6" t="s">
        <v>244</v>
      </c>
      <c r="E55" s="5">
        <v>1996</v>
      </c>
      <c r="F55" s="5" t="s">
        <v>12</v>
      </c>
      <c r="G55" s="6" t="s">
        <v>196</v>
      </c>
      <c r="H55" s="7">
        <v>5.1724537037037034E-2</v>
      </c>
      <c r="I55" s="5">
        <v>2</v>
      </c>
      <c r="J55" s="5" t="s">
        <v>245</v>
      </c>
    </row>
    <row r="56" spans="1:10" x14ac:dyDescent="0.2">
      <c r="A56" s="5">
        <v>3</v>
      </c>
      <c r="B56" s="5">
        <v>321</v>
      </c>
      <c r="C56" s="6" t="s">
        <v>246</v>
      </c>
      <c r="D56" s="6" t="s">
        <v>18</v>
      </c>
      <c r="E56" s="5">
        <v>1995</v>
      </c>
      <c r="F56" s="5" t="s">
        <v>10</v>
      </c>
      <c r="G56" s="6" t="s">
        <v>111</v>
      </c>
      <c r="H56" s="7">
        <v>5.1782407407407409E-2</v>
      </c>
      <c r="I56" s="5">
        <v>3</v>
      </c>
      <c r="J56" s="5" t="s">
        <v>247</v>
      </c>
    </row>
    <row r="57" spans="1:10" x14ac:dyDescent="0.2">
      <c r="A57" s="5">
        <v>4</v>
      </c>
      <c r="B57" s="5">
        <v>320</v>
      </c>
      <c r="C57" s="6" t="s">
        <v>248</v>
      </c>
      <c r="D57" s="6" t="s">
        <v>126</v>
      </c>
      <c r="E57" s="5">
        <v>1996</v>
      </c>
      <c r="F57" s="5" t="s">
        <v>12</v>
      </c>
      <c r="G57" s="6" t="s">
        <v>111</v>
      </c>
      <c r="H57" s="7">
        <v>5.424768518518519E-2</v>
      </c>
      <c r="I57" s="5">
        <v>4</v>
      </c>
      <c r="J57" s="5" t="s">
        <v>249</v>
      </c>
    </row>
    <row r="58" spans="1:10" x14ac:dyDescent="0.2">
      <c r="A58" s="5">
        <v>5</v>
      </c>
      <c r="B58" s="5">
        <v>308</v>
      </c>
      <c r="C58" s="6" t="s">
        <v>250</v>
      </c>
      <c r="D58" s="6" t="s">
        <v>123</v>
      </c>
      <c r="E58" s="5">
        <v>1995</v>
      </c>
      <c r="F58" s="5"/>
      <c r="G58" s="6" t="s">
        <v>202</v>
      </c>
      <c r="H58" s="7">
        <v>6.7314814814814813E-2</v>
      </c>
      <c r="I58" s="5">
        <v>5</v>
      </c>
      <c r="J58" s="5" t="s">
        <v>251</v>
      </c>
    </row>
    <row r="59" spans="1:10" x14ac:dyDescent="0.2">
      <c r="A59" s="5">
        <v>6</v>
      </c>
      <c r="B59" s="5">
        <v>307</v>
      </c>
      <c r="C59" s="6" t="s">
        <v>252</v>
      </c>
      <c r="D59" s="6" t="s">
        <v>34</v>
      </c>
      <c r="E59" s="5">
        <v>1996</v>
      </c>
      <c r="F59" s="5" t="s">
        <v>23</v>
      </c>
      <c r="G59" s="6" t="s">
        <v>231</v>
      </c>
      <c r="H59" s="7">
        <v>6.732638888888888E-2</v>
      </c>
      <c r="I59" s="5">
        <v>6</v>
      </c>
      <c r="J59" s="5" t="s">
        <v>253</v>
      </c>
    </row>
    <row r="60" spans="1:10" x14ac:dyDescent="0.2">
      <c r="A60" s="5">
        <v>7</v>
      </c>
      <c r="B60" s="5">
        <v>313</v>
      </c>
      <c r="C60" s="6" t="s">
        <v>107</v>
      </c>
      <c r="D60" s="6" t="s">
        <v>15</v>
      </c>
      <c r="E60" s="5">
        <v>1995</v>
      </c>
      <c r="F60" s="5" t="s">
        <v>12</v>
      </c>
      <c r="G60" s="6" t="s">
        <v>66</v>
      </c>
      <c r="H60" s="7">
        <v>6.8333333333333343E-2</v>
      </c>
      <c r="I60" s="5">
        <v>7</v>
      </c>
      <c r="J60" s="5" t="s">
        <v>254</v>
      </c>
    </row>
    <row r="61" spans="1:10" x14ac:dyDescent="0.2">
      <c r="A61" s="5">
        <v>8</v>
      </c>
      <c r="B61" s="5">
        <v>309</v>
      </c>
      <c r="C61" s="6" t="s">
        <v>97</v>
      </c>
      <c r="D61" s="6" t="s">
        <v>50</v>
      </c>
      <c r="E61" s="5">
        <v>1996</v>
      </c>
      <c r="F61" s="5" t="s">
        <v>12</v>
      </c>
      <c r="G61" s="6" t="s">
        <v>66</v>
      </c>
      <c r="H61" s="7">
        <v>6.8668981481481484E-2</v>
      </c>
      <c r="I61" s="5">
        <v>8</v>
      </c>
      <c r="J61" s="5" t="s">
        <v>255</v>
      </c>
    </row>
    <row r="62" spans="1:10" x14ac:dyDescent="0.2">
      <c r="A62" s="5">
        <v>9</v>
      </c>
      <c r="B62" s="5">
        <v>301</v>
      </c>
      <c r="C62" s="6" t="s">
        <v>256</v>
      </c>
      <c r="D62" s="6" t="s">
        <v>101</v>
      </c>
      <c r="E62" s="5">
        <v>1995</v>
      </c>
      <c r="F62" s="5" t="s">
        <v>12</v>
      </c>
      <c r="G62" s="6" t="s">
        <v>66</v>
      </c>
      <c r="H62" s="7">
        <v>7.1458333333333332E-2</v>
      </c>
      <c r="I62" s="5">
        <v>9</v>
      </c>
      <c r="J62" s="5" t="s">
        <v>257</v>
      </c>
    </row>
    <row r="63" spans="1:10" x14ac:dyDescent="0.2">
      <c r="A63" s="5">
        <v>10</v>
      </c>
      <c r="B63" s="5">
        <v>304</v>
      </c>
      <c r="C63" s="6" t="s">
        <v>258</v>
      </c>
      <c r="D63" s="6" t="s">
        <v>34</v>
      </c>
      <c r="E63" s="5">
        <v>1996</v>
      </c>
      <c r="F63" s="5" t="s">
        <v>23</v>
      </c>
      <c r="G63" s="6" t="s">
        <v>196</v>
      </c>
      <c r="H63" s="7">
        <v>7.2581018518518517E-2</v>
      </c>
      <c r="I63" s="5">
        <v>10</v>
      </c>
      <c r="J63" s="5" t="s">
        <v>259</v>
      </c>
    </row>
    <row r="64" spans="1:10" x14ac:dyDescent="0.2">
      <c r="A64" s="5">
        <v>11</v>
      </c>
      <c r="B64" s="5">
        <v>317</v>
      </c>
      <c r="C64" s="6" t="s">
        <v>260</v>
      </c>
      <c r="D64" s="6" t="s">
        <v>127</v>
      </c>
      <c r="E64" s="5">
        <v>1996</v>
      </c>
      <c r="F64" s="5" t="s">
        <v>12</v>
      </c>
      <c r="G64" s="6" t="s">
        <v>202</v>
      </c>
      <c r="H64" s="7">
        <v>7.513888888888888E-2</v>
      </c>
      <c r="I64" s="5">
        <v>11</v>
      </c>
      <c r="J64" s="5" t="s">
        <v>261</v>
      </c>
    </row>
    <row r="65" spans="1:10" x14ac:dyDescent="0.2">
      <c r="A65" s="5">
        <v>12</v>
      </c>
      <c r="B65" s="5">
        <v>314</v>
      </c>
      <c r="C65" s="6" t="s">
        <v>262</v>
      </c>
      <c r="D65" s="6" t="s">
        <v>126</v>
      </c>
      <c r="E65" s="5">
        <v>1995</v>
      </c>
      <c r="F65" s="5" t="s">
        <v>23</v>
      </c>
      <c r="G65" s="6" t="s">
        <v>66</v>
      </c>
      <c r="H65" s="7">
        <v>7.7129629629629631E-2</v>
      </c>
      <c r="I65" s="5">
        <v>12</v>
      </c>
      <c r="J65" s="5" t="s">
        <v>263</v>
      </c>
    </row>
    <row r="66" spans="1:10" x14ac:dyDescent="0.2">
      <c r="A66" s="5">
        <v>13</v>
      </c>
      <c r="B66" s="5">
        <v>312</v>
      </c>
      <c r="C66" s="6" t="s">
        <v>264</v>
      </c>
      <c r="D66" s="6" t="s">
        <v>126</v>
      </c>
      <c r="E66" s="5">
        <v>1996</v>
      </c>
      <c r="F66" s="5" t="s">
        <v>42</v>
      </c>
      <c r="G66" s="6" t="s">
        <v>202</v>
      </c>
      <c r="H66" s="7">
        <v>7.9363425925925921E-2</v>
      </c>
      <c r="I66" s="5">
        <v>13</v>
      </c>
      <c r="J66" s="5" t="s">
        <v>265</v>
      </c>
    </row>
    <row r="67" spans="1:10" x14ac:dyDescent="0.2">
      <c r="A67" s="5">
        <v>14</v>
      </c>
      <c r="B67" s="5">
        <v>318</v>
      </c>
      <c r="C67" s="6" t="s">
        <v>266</v>
      </c>
      <c r="D67" s="6" t="s">
        <v>20</v>
      </c>
      <c r="E67" s="5">
        <v>1995</v>
      </c>
      <c r="F67" s="5" t="s">
        <v>12</v>
      </c>
      <c r="G67" s="6" t="s">
        <v>196</v>
      </c>
      <c r="H67" s="7">
        <v>8.0358796296296289E-2</v>
      </c>
      <c r="I67" s="5">
        <v>14</v>
      </c>
      <c r="J67" s="5" t="s">
        <v>267</v>
      </c>
    </row>
    <row r="68" spans="1:10" x14ac:dyDescent="0.2">
      <c r="A68" s="5">
        <v>15</v>
      </c>
      <c r="B68" s="5">
        <v>315</v>
      </c>
      <c r="C68" s="6" t="s">
        <v>268</v>
      </c>
      <c r="D68" s="6" t="s">
        <v>126</v>
      </c>
      <c r="E68" s="5">
        <v>1995</v>
      </c>
      <c r="F68" s="5" t="s">
        <v>12</v>
      </c>
      <c r="G68" s="6" t="s">
        <v>202</v>
      </c>
      <c r="H68" s="7">
        <v>8.0798611111111113E-2</v>
      </c>
      <c r="I68" s="5">
        <v>15</v>
      </c>
      <c r="J68" s="5" t="s">
        <v>269</v>
      </c>
    </row>
    <row r="69" spans="1:10" x14ac:dyDescent="0.2">
      <c r="A69" s="5">
        <v>16</v>
      </c>
      <c r="B69" s="5">
        <v>303</v>
      </c>
      <c r="C69" s="6" t="s">
        <v>270</v>
      </c>
      <c r="D69" s="6" t="s">
        <v>167</v>
      </c>
      <c r="E69" s="5">
        <v>1995</v>
      </c>
      <c r="F69" s="5"/>
      <c r="G69" s="6" t="s">
        <v>231</v>
      </c>
      <c r="H69" s="7">
        <v>9.1597222222222219E-2</v>
      </c>
      <c r="I69" s="5">
        <v>16</v>
      </c>
      <c r="J69" s="5" t="s">
        <v>271</v>
      </c>
    </row>
    <row r="70" spans="1:10" x14ac:dyDescent="0.2">
      <c r="A70" s="5">
        <v>17</v>
      </c>
      <c r="B70" s="5">
        <v>306</v>
      </c>
      <c r="C70" s="6" t="s">
        <v>272</v>
      </c>
      <c r="D70" s="6" t="s">
        <v>273</v>
      </c>
      <c r="E70" s="5">
        <v>1995</v>
      </c>
      <c r="F70" s="5" t="s">
        <v>42</v>
      </c>
      <c r="G70" s="6" t="s">
        <v>202</v>
      </c>
      <c r="H70" s="7">
        <v>0.1063425925925926</v>
      </c>
      <c r="I70" s="5">
        <v>17</v>
      </c>
      <c r="J70" s="5" t="s">
        <v>274</v>
      </c>
    </row>
    <row r="71" spans="1:10" x14ac:dyDescent="0.2">
      <c r="A71" s="5">
        <v>18</v>
      </c>
      <c r="B71" s="5">
        <v>305</v>
      </c>
      <c r="C71" s="6" t="s">
        <v>275</v>
      </c>
      <c r="D71" s="6" t="s">
        <v>100</v>
      </c>
      <c r="E71" s="5">
        <v>1996</v>
      </c>
      <c r="F71" s="5" t="s">
        <v>12</v>
      </c>
      <c r="G71" s="6" t="s">
        <v>66</v>
      </c>
      <c r="H71" s="7">
        <v>0.10762731481481481</v>
      </c>
      <c r="I71" s="5">
        <v>18</v>
      </c>
      <c r="J71" s="5" t="s">
        <v>276</v>
      </c>
    </row>
    <row r="72" spans="1:10" x14ac:dyDescent="0.2">
      <c r="A72" s="5">
        <v>19</v>
      </c>
      <c r="B72" s="5">
        <v>310</v>
      </c>
      <c r="C72" s="6" t="s">
        <v>98</v>
      </c>
      <c r="D72" s="6" t="s">
        <v>99</v>
      </c>
      <c r="E72" s="5">
        <v>1996</v>
      </c>
      <c r="F72" s="5" t="s">
        <v>12</v>
      </c>
      <c r="G72" s="6" t="s">
        <v>206</v>
      </c>
      <c r="H72" s="7" t="s">
        <v>21</v>
      </c>
      <c r="I72" s="5"/>
      <c r="J72" s="5"/>
    </row>
    <row r="73" spans="1:10" x14ac:dyDescent="0.2">
      <c r="B73"/>
      <c r="E73"/>
      <c r="F73"/>
      <c r="G73"/>
      <c r="H73"/>
      <c r="I73"/>
      <c r="J73"/>
    </row>
    <row r="74" spans="1:10" ht="15.75" x14ac:dyDescent="0.25">
      <c r="A74" s="3" t="s">
        <v>277</v>
      </c>
      <c r="B74"/>
      <c r="E74"/>
      <c r="F74"/>
      <c r="G74"/>
      <c r="H74"/>
      <c r="I74"/>
      <c r="J74"/>
    </row>
    <row r="75" spans="1:10" x14ac:dyDescent="0.2">
      <c r="B75"/>
      <c r="E75"/>
      <c r="F75"/>
      <c r="G75"/>
      <c r="H75"/>
      <c r="I75"/>
      <c r="J75"/>
    </row>
    <row r="76" spans="1:10" x14ac:dyDescent="0.2">
      <c r="A76" s="4" t="s">
        <v>0</v>
      </c>
      <c r="B76" s="4" t="s">
        <v>1</v>
      </c>
      <c r="C76" s="4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8</v>
      </c>
      <c r="J76" s="4" t="s">
        <v>9</v>
      </c>
    </row>
    <row r="77" spans="1:10" x14ac:dyDescent="0.2">
      <c r="A77" s="5">
        <v>1</v>
      </c>
      <c r="B77" s="5">
        <v>335</v>
      </c>
      <c r="C77" s="6" t="s">
        <v>219</v>
      </c>
      <c r="D77" s="6" t="s">
        <v>278</v>
      </c>
      <c r="E77" s="5">
        <v>1996</v>
      </c>
      <c r="F77" s="5" t="s">
        <v>10</v>
      </c>
      <c r="G77" s="6" t="s">
        <v>111</v>
      </c>
      <c r="H77" s="7">
        <v>5.3090277777777778E-2</v>
      </c>
      <c r="I77" s="5">
        <v>1</v>
      </c>
      <c r="J77" s="5"/>
    </row>
    <row r="78" spans="1:10" x14ac:dyDescent="0.2">
      <c r="A78" s="5">
        <v>2</v>
      </c>
      <c r="B78" s="5">
        <v>330</v>
      </c>
      <c r="C78" s="6" t="s">
        <v>279</v>
      </c>
      <c r="D78" s="6" t="s">
        <v>37</v>
      </c>
      <c r="E78" s="5">
        <v>1995</v>
      </c>
      <c r="F78" s="5" t="s">
        <v>10</v>
      </c>
      <c r="G78" s="6" t="s">
        <v>209</v>
      </c>
      <c r="H78" s="7">
        <v>5.3159722222222226E-2</v>
      </c>
      <c r="I78" s="5">
        <v>2</v>
      </c>
      <c r="J78" s="5" t="s">
        <v>280</v>
      </c>
    </row>
    <row r="79" spans="1:10" x14ac:dyDescent="0.2">
      <c r="A79" s="5">
        <v>3</v>
      </c>
      <c r="B79" s="5">
        <v>327</v>
      </c>
      <c r="C79" s="6" t="s">
        <v>281</v>
      </c>
      <c r="D79" s="6" t="s">
        <v>217</v>
      </c>
      <c r="E79" s="5">
        <v>1995</v>
      </c>
      <c r="F79" s="5" t="s">
        <v>12</v>
      </c>
      <c r="G79" s="6" t="s">
        <v>80</v>
      </c>
      <c r="H79" s="7">
        <v>5.319444444444444E-2</v>
      </c>
      <c r="I79" s="5">
        <v>3</v>
      </c>
      <c r="J79" s="5" t="s">
        <v>282</v>
      </c>
    </row>
    <row r="80" spans="1:10" x14ac:dyDescent="0.2">
      <c r="A80" s="5">
        <v>4</v>
      </c>
      <c r="B80" s="5">
        <v>332</v>
      </c>
      <c r="C80" s="6" t="s">
        <v>283</v>
      </c>
      <c r="D80" s="6" t="s">
        <v>75</v>
      </c>
      <c r="E80" s="5">
        <v>1996</v>
      </c>
      <c r="F80" s="5" t="s">
        <v>12</v>
      </c>
      <c r="G80" s="6" t="s">
        <v>73</v>
      </c>
      <c r="H80" s="7">
        <v>5.5335648148148148E-2</v>
      </c>
      <c r="I80" s="5">
        <v>4</v>
      </c>
      <c r="J80" s="5" t="s">
        <v>284</v>
      </c>
    </row>
    <row r="81" spans="1:10" x14ac:dyDescent="0.2">
      <c r="A81" s="5">
        <v>5</v>
      </c>
      <c r="B81" s="5">
        <v>334</v>
      </c>
      <c r="C81" s="6" t="s">
        <v>285</v>
      </c>
      <c r="D81" s="6" t="s">
        <v>286</v>
      </c>
      <c r="E81" s="5">
        <v>1995</v>
      </c>
      <c r="F81" s="5" t="s">
        <v>12</v>
      </c>
      <c r="G81" s="6" t="s">
        <v>80</v>
      </c>
      <c r="H81" s="7">
        <v>6.0856481481481484E-2</v>
      </c>
      <c r="I81" s="5">
        <v>5</v>
      </c>
      <c r="J81" s="5" t="s">
        <v>287</v>
      </c>
    </row>
    <row r="82" spans="1:10" x14ac:dyDescent="0.2">
      <c r="A82" s="5">
        <v>6</v>
      </c>
      <c r="B82" s="5">
        <v>333</v>
      </c>
      <c r="C82" s="6" t="s">
        <v>288</v>
      </c>
      <c r="D82" s="6" t="s">
        <v>30</v>
      </c>
      <c r="E82" s="5">
        <v>1996</v>
      </c>
      <c r="F82" s="5" t="s">
        <v>12</v>
      </c>
      <c r="G82" s="6" t="s">
        <v>209</v>
      </c>
      <c r="H82" s="7">
        <v>6.4155092592592597E-2</v>
      </c>
      <c r="I82" s="5">
        <v>6</v>
      </c>
      <c r="J82" s="5" t="s">
        <v>289</v>
      </c>
    </row>
    <row r="83" spans="1:10" x14ac:dyDescent="0.2">
      <c r="A83" s="5">
        <v>7</v>
      </c>
      <c r="B83" s="5">
        <v>331</v>
      </c>
      <c r="C83" s="6" t="s">
        <v>290</v>
      </c>
      <c r="D83" s="6" t="s">
        <v>27</v>
      </c>
      <c r="E83" s="5">
        <v>1996</v>
      </c>
      <c r="F83" s="5" t="s">
        <v>12</v>
      </c>
      <c r="G83" s="6" t="s">
        <v>209</v>
      </c>
      <c r="H83" s="7">
        <v>6.9201388888888882E-2</v>
      </c>
      <c r="I83" s="5">
        <v>7</v>
      </c>
      <c r="J83" s="5" t="s">
        <v>291</v>
      </c>
    </row>
    <row r="84" spans="1:10" x14ac:dyDescent="0.2">
      <c r="A84" s="5">
        <v>8</v>
      </c>
      <c r="B84" s="5">
        <v>329</v>
      </c>
      <c r="C84" s="6" t="s">
        <v>292</v>
      </c>
      <c r="D84" s="6" t="s">
        <v>238</v>
      </c>
      <c r="E84" s="5">
        <v>1995</v>
      </c>
      <c r="F84" s="5" t="s">
        <v>12</v>
      </c>
      <c r="G84" s="6" t="s">
        <v>234</v>
      </c>
      <c r="H84" s="7">
        <v>6.9618055555555558E-2</v>
      </c>
      <c r="I84" s="5">
        <v>8</v>
      </c>
      <c r="J84" s="5" t="s">
        <v>293</v>
      </c>
    </row>
    <row r="85" spans="1:10" x14ac:dyDescent="0.2">
      <c r="A85" s="5">
        <v>9</v>
      </c>
      <c r="B85" s="5">
        <v>328</v>
      </c>
      <c r="C85" s="6" t="s">
        <v>233</v>
      </c>
      <c r="D85" s="6" t="s">
        <v>294</v>
      </c>
      <c r="E85" s="5">
        <v>1996</v>
      </c>
      <c r="F85" s="5" t="s">
        <v>12</v>
      </c>
      <c r="G85" s="6" t="s">
        <v>80</v>
      </c>
      <c r="H85" s="7">
        <v>7.0358796296296308E-2</v>
      </c>
      <c r="I85" s="5">
        <v>9</v>
      </c>
      <c r="J85" s="5" t="s">
        <v>295</v>
      </c>
    </row>
    <row r="86" spans="1:10" x14ac:dyDescent="0.2">
      <c r="A86" s="5">
        <v>10</v>
      </c>
      <c r="B86" s="5">
        <v>326</v>
      </c>
      <c r="C86" s="6" t="s">
        <v>296</v>
      </c>
      <c r="D86" s="6" t="s">
        <v>217</v>
      </c>
      <c r="E86" s="5">
        <v>1996</v>
      </c>
      <c r="F86" s="5" t="s">
        <v>12</v>
      </c>
      <c r="G86" s="6" t="s">
        <v>66</v>
      </c>
      <c r="H86" s="7">
        <v>7.3749999999999996E-2</v>
      </c>
      <c r="I86" s="5">
        <v>10</v>
      </c>
      <c r="J86" s="5" t="s">
        <v>297</v>
      </c>
    </row>
    <row r="87" spans="1:10" x14ac:dyDescent="0.2">
      <c r="A87" s="5">
        <v>11</v>
      </c>
      <c r="B87" s="5">
        <v>325</v>
      </c>
      <c r="C87" s="6" t="s">
        <v>36</v>
      </c>
      <c r="D87" s="6" t="s">
        <v>37</v>
      </c>
      <c r="E87" s="5">
        <v>1996</v>
      </c>
      <c r="F87" s="5" t="s">
        <v>12</v>
      </c>
      <c r="G87" s="6" t="s">
        <v>19</v>
      </c>
      <c r="H87" s="7">
        <v>9.6655092592592598E-2</v>
      </c>
      <c r="I87" s="5">
        <v>11</v>
      </c>
      <c r="J87" s="5" t="s">
        <v>298</v>
      </c>
    </row>
    <row r="88" spans="1:10" x14ac:dyDescent="0.2">
      <c r="B88"/>
      <c r="E88"/>
      <c r="F88"/>
      <c r="G88"/>
      <c r="H88"/>
      <c r="I88"/>
      <c r="J88"/>
    </row>
    <row r="89" spans="1:10" ht="15.75" x14ac:dyDescent="0.25">
      <c r="A89" s="3" t="s">
        <v>299</v>
      </c>
      <c r="B89"/>
      <c r="E89"/>
      <c r="F89"/>
      <c r="G89"/>
      <c r="H89"/>
      <c r="I89"/>
      <c r="J89"/>
    </row>
    <row r="90" spans="1:10" x14ac:dyDescent="0.2">
      <c r="B90"/>
      <c r="E90"/>
      <c r="F90"/>
      <c r="G90"/>
      <c r="H90"/>
      <c r="I90"/>
      <c r="J90"/>
    </row>
    <row r="91" spans="1:10" x14ac:dyDescent="0.2">
      <c r="A91" s="4" t="s">
        <v>0</v>
      </c>
      <c r="B91" s="4" t="s">
        <v>1</v>
      </c>
      <c r="C91" s="4" t="s">
        <v>2</v>
      </c>
      <c r="D91" s="4" t="s">
        <v>3</v>
      </c>
      <c r="E91" s="4" t="s">
        <v>4</v>
      </c>
      <c r="F91" s="4" t="s">
        <v>5</v>
      </c>
      <c r="G91" s="4" t="s">
        <v>6</v>
      </c>
      <c r="H91" s="4" t="s">
        <v>7</v>
      </c>
      <c r="I91" s="4" t="s">
        <v>8</v>
      </c>
      <c r="J91" s="4" t="s">
        <v>9</v>
      </c>
    </row>
    <row r="92" spans="1:10" x14ac:dyDescent="0.2">
      <c r="A92" s="5">
        <v>1</v>
      </c>
      <c r="B92" s="5">
        <v>462</v>
      </c>
      <c r="C92" s="6" t="s">
        <v>300</v>
      </c>
      <c r="D92" s="6" t="s">
        <v>301</v>
      </c>
      <c r="E92" s="5">
        <v>1997</v>
      </c>
      <c r="F92" s="5" t="s">
        <v>12</v>
      </c>
      <c r="G92" s="6" t="s">
        <v>231</v>
      </c>
      <c r="H92" s="7">
        <v>3.9942129629629626E-2</v>
      </c>
      <c r="I92" s="5">
        <v>1</v>
      </c>
      <c r="J92" s="5"/>
    </row>
    <row r="93" spans="1:10" x14ac:dyDescent="0.2">
      <c r="A93" s="5">
        <v>2</v>
      </c>
      <c r="B93" s="5">
        <v>469</v>
      </c>
      <c r="C93" s="6" t="s">
        <v>302</v>
      </c>
      <c r="D93" s="6" t="s">
        <v>11</v>
      </c>
      <c r="E93" s="5">
        <v>1997</v>
      </c>
      <c r="F93" s="5" t="s">
        <v>12</v>
      </c>
      <c r="G93" s="6" t="s">
        <v>154</v>
      </c>
      <c r="H93" s="7">
        <v>4.0428240740740744E-2</v>
      </c>
      <c r="I93" s="5">
        <v>2</v>
      </c>
      <c r="J93" s="5" t="s">
        <v>303</v>
      </c>
    </row>
    <row r="94" spans="1:10" x14ac:dyDescent="0.2">
      <c r="A94" s="5">
        <v>3</v>
      </c>
      <c r="B94" s="5">
        <v>466</v>
      </c>
      <c r="C94" s="6" t="s">
        <v>304</v>
      </c>
      <c r="D94" s="6" t="s">
        <v>14</v>
      </c>
      <c r="E94" s="5">
        <v>1997</v>
      </c>
      <c r="F94" s="5" t="s">
        <v>12</v>
      </c>
      <c r="G94" s="6" t="s">
        <v>154</v>
      </c>
      <c r="H94" s="7">
        <v>4.1203703703703708E-2</v>
      </c>
      <c r="I94" s="5">
        <v>3</v>
      </c>
      <c r="J94" s="5" t="s">
        <v>305</v>
      </c>
    </row>
    <row r="95" spans="1:10" x14ac:dyDescent="0.2">
      <c r="A95" s="5">
        <v>4</v>
      </c>
      <c r="B95" s="5">
        <v>474</v>
      </c>
      <c r="C95" s="6" t="s">
        <v>306</v>
      </c>
      <c r="D95" s="6" t="s">
        <v>167</v>
      </c>
      <c r="E95" s="5">
        <v>1998</v>
      </c>
      <c r="F95" s="5" t="s">
        <v>12</v>
      </c>
      <c r="G95" s="6" t="s">
        <v>209</v>
      </c>
      <c r="H95" s="7">
        <v>4.2372685185185187E-2</v>
      </c>
      <c r="I95" s="5">
        <v>4</v>
      </c>
      <c r="J95" s="5" t="s">
        <v>307</v>
      </c>
    </row>
    <row r="96" spans="1:10" x14ac:dyDescent="0.2">
      <c r="A96" s="5">
        <v>5</v>
      </c>
      <c r="B96" s="5">
        <v>475</v>
      </c>
      <c r="C96" s="6" t="s">
        <v>308</v>
      </c>
      <c r="D96" s="6" t="s">
        <v>34</v>
      </c>
      <c r="E96" s="5">
        <v>1998</v>
      </c>
      <c r="F96" s="5" t="s">
        <v>12</v>
      </c>
      <c r="G96" s="6" t="s">
        <v>223</v>
      </c>
      <c r="H96" s="7">
        <v>4.355324074074074E-2</v>
      </c>
      <c r="I96" s="5">
        <v>5</v>
      </c>
      <c r="J96" s="5" t="s">
        <v>309</v>
      </c>
    </row>
    <row r="97" spans="1:10" x14ac:dyDescent="0.2">
      <c r="A97" s="5">
        <v>6</v>
      </c>
      <c r="B97" s="5">
        <v>460</v>
      </c>
      <c r="C97" s="6" t="s">
        <v>310</v>
      </c>
      <c r="D97" s="6" t="s">
        <v>95</v>
      </c>
      <c r="E97" s="5">
        <v>1997</v>
      </c>
      <c r="F97" s="5" t="s">
        <v>12</v>
      </c>
      <c r="G97" s="6" t="s">
        <v>66</v>
      </c>
      <c r="H97" s="7">
        <v>4.3564814814814813E-2</v>
      </c>
      <c r="I97" s="5">
        <v>6</v>
      </c>
      <c r="J97" s="5" t="s">
        <v>311</v>
      </c>
    </row>
    <row r="98" spans="1:10" x14ac:dyDescent="0.2">
      <c r="A98" s="5">
        <v>7</v>
      </c>
      <c r="B98" s="5">
        <v>463</v>
      </c>
      <c r="C98" s="6" t="s">
        <v>312</v>
      </c>
      <c r="D98" s="6" t="s">
        <v>101</v>
      </c>
      <c r="E98" s="5">
        <v>1997</v>
      </c>
      <c r="F98" s="5" t="s">
        <v>12</v>
      </c>
      <c r="G98" s="6" t="s">
        <v>209</v>
      </c>
      <c r="H98" s="7">
        <v>4.4872685185185189E-2</v>
      </c>
      <c r="I98" s="5">
        <v>7</v>
      </c>
      <c r="J98" s="5" t="s">
        <v>313</v>
      </c>
    </row>
    <row r="99" spans="1:10" x14ac:dyDescent="0.2">
      <c r="A99" s="5">
        <v>8</v>
      </c>
      <c r="B99" s="5">
        <v>472</v>
      </c>
      <c r="C99" s="6" t="s">
        <v>314</v>
      </c>
      <c r="D99" s="6" t="s">
        <v>45</v>
      </c>
      <c r="E99" s="5">
        <v>1998</v>
      </c>
      <c r="F99" s="5" t="s">
        <v>12</v>
      </c>
      <c r="G99" s="6" t="s">
        <v>229</v>
      </c>
      <c r="H99" s="7">
        <v>4.5034722222222219E-2</v>
      </c>
      <c r="I99" s="5">
        <v>8</v>
      </c>
      <c r="J99" s="5" t="s">
        <v>315</v>
      </c>
    </row>
    <row r="100" spans="1:10" x14ac:dyDescent="0.2">
      <c r="A100" s="5">
        <v>9</v>
      </c>
      <c r="B100" s="5">
        <v>471</v>
      </c>
      <c r="C100" s="6" t="s">
        <v>143</v>
      </c>
      <c r="D100" s="6" t="s">
        <v>101</v>
      </c>
      <c r="E100" s="5">
        <v>1998</v>
      </c>
      <c r="F100" s="5" t="s">
        <v>23</v>
      </c>
      <c r="G100" s="6" t="s">
        <v>144</v>
      </c>
      <c r="H100" s="7">
        <v>4.5057870370370373E-2</v>
      </c>
      <c r="I100" s="5">
        <v>9</v>
      </c>
      <c r="J100" s="5" t="s">
        <v>316</v>
      </c>
    </row>
    <row r="101" spans="1:10" x14ac:dyDescent="0.2">
      <c r="A101" s="5">
        <v>10</v>
      </c>
      <c r="B101" s="5">
        <v>452</v>
      </c>
      <c r="C101" s="6" t="s">
        <v>317</v>
      </c>
      <c r="D101" s="6" t="s">
        <v>14</v>
      </c>
      <c r="E101" s="5">
        <v>1997</v>
      </c>
      <c r="F101" s="5" t="s">
        <v>23</v>
      </c>
      <c r="G101" s="6" t="s">
        <v>202</v>
      </c>
      <c r="H101" s="7">
        <v>4.8877314814814811E-2</v>
      </c>
      <c r="I101" s="5">
        <v>10</v>
      </c>
      <c r="J101" s="5" t="s">
        <v>318</v>
      </c>
    </row>
    <row r="102" spans="1:10" x14ac:dyDescent="0.2">
      <c r="A102" s="5">
        <v>11</v>
      </c>
      <c r="B102" s="5">
        <v>458</v>
      </c>
      <c r="C102" s="6" t="s">
        <v>13</v>
      </c>
      <c r="D102" s="6" t="s">
        <v>319</v>
      </c>
      <c r="E102" s="5">
        <v>1997</v>
      </c>
      <c r="F102" s="5" t="s">
        <v>12</v>
      </c>
      <c r="G102" s="6" t="s">
        <v>66</v>
      </c>
      <c r="H102" s="7">
        <v>4.9675925925925929E-2</v>
      </c>
      <c r="I102" s="5">
        <v>11</v>
      </c>
      <c r="J102" s="5" t="s">
        <v>320</v>
      </c>
    </row>
    <row r="103" spans="1:10" x14ac:dyDescent="0.2">
      <c r="A103" s="5">
        <v>12</v>
      </c>
      <c r="B103" s="5">
        <v>453</v>
      </c>
      <c r="C103" s="6" t="s">
        <v>321</v>
      </c>
      <c r="D103" s="6" t="s">
        <v>99</v>
      </c>
      <c r="E103" s="5">
        <v>1997</v>
      </c>
      <c r="F103" s="5" t="s">
        <v>12</v>
      </c>
      <c r="G103" s="6" t="s">
        <v>66</v>
      </c>
      <c r="H103" s="7">
        <v>5.3449074074074072E-2</v>
      </c>
      <c r="I103" s="5">
        <v>12</v>
      </c>
      <c r="J103" s="5" t="s">
        <v>322</v>
      </c>
    </row>
    <row r="104" spans="1:10" x14ac:dyDescent="0.2">
      <c r="A104" s="5">
        <v>13</v>
      </c>
      <c r="B104" s="5">
        <v>473</v>
      </c>
      <c r="C104" s="6" t="s">
        <v>323</v>
      </c>
      <c r="D104" s="6" t="s">
        <v>50</v>
      </c>
      <c r="E104" s="5">
        <v>1997</v>
      </c>
      <c r="F104" s="5" t="s">
        <v>12</v>
      </c>
      <c r="G104" s="6" t="s">
        <v>196</v>
      </c>
      <c r="H104" s="7">
        <v>5.5196759259259265E-2</v>
      </c>
      <c r="I104" s="5">
        <v>13</v>
      </c>
      <c r="J104" s="5" t="s">
        <v>324</v>
      </c>
    </row>
    <row r="105" spans="1:10" x14ac:dyDescent="0.2">
      <c r="A105" s="5">
        <v>14</v>
      </c>
      <c r="B105" s="5">
        <v>459</v>
      </c>
      <c r="C105" s="6" t="s">
        <v>13</v>
      </c>
      <c r="D105" s="6" t="s">
        <v>325</v>
      </c>
      <c r="E105" s="5">
        <v>1997</v>
      </c>
      <c r="F105" s="5" t="s">
        <v>23</v>
      </c>
      <c r="G105" s="6" t="s">
        <v>209</v>
      </c>
      <c r="H105" s="7">
        <v>6.0231481481481476E-2</v>
      </c>
      <c r="I105" s="5">
        <v>14</v>
      </c>
      <c r="J105" s="5" t="s">
        <v>326</v>
      </c>
    </row>
    <row r="106" spans="1:10" x14ac:dyDescent="0.2">
      <c r="A106" s="5">
        <v>15</v>
      </c>
      <c r="B106" s="5">
        <v>451</v>
      </c>
      <c r="C106" s="6" t="s">
        <v>38</v>
      </c>
      <c r="D106" s="6" t="s">
        <v>39</v>
      </c>
      <c r="E106" s="5">
        <v>1998</v>
      </c>
      <c r="F106" s="5" t="s">
        <v>23</v>
      </c>
      <c r="G106" s="6" t="s">
        <v>19</v>
      </c>
      <c r="H106" s="7">
        <v>6.2546296296296294E-2</v>
      </c>
      <c r="I106" s="5">
        <v>15</v>
      </c>
      <c r="J106" s="5" t="s">
        <v>327</v>
      </c>
    </row>
    <row r="107" spans="1:10" x14ac:dyDescent="0.2">
      <c r="A107" s="5">
        <v>16</v>
      </c>
      <c r="B107" s="5">
        <v>455</v>
      </c>
      <c r="C107" s="6" t="s">
        <v>328</v>
      </c>
      <c r="D107" s="6" t="s">
        <v>11</v>
      </c>
      <c r="E107" s="5">
        <v>1998</v>
      </c>
      <c r="F107" s="5" t="s">
        <v>42</v>
      </c>
      <c r="G107" s="6" t="s">
        <v>329</v>
      </c>
      <c r="H107" s="7">
        <v>6.2824074074074074E-2</v>
      </c>
      <c r="I107" s="5">
        <v>16</v>
      </c>
      <c r="J107" s="5" t="s">
        <v>330</v>
      </c>
    </row>
    <row r="108" spans="1:10" x14ac:dyDescent="0.2">
      <c r="A108" s="5">
        <v>17</v>
      </c>
      <c r="B108" s="5">
        <v>470</v>
      </c>
      <c r="C108" s="6" t="s">
        <v>331</v>
      </c>
      <c r="D108" s="6" t="s">
        <v>34</v>
      </c>
      <c r="E108" s="5">
        <v>1997</v>
      </c>
      <c r="F108" s="5" t="s">
        <v>12</v>
      </c>
      <c r="G108" s="6" t="s">
        <v>206</v>
      </c>
      <c r="H108" s="7">
        <v>6.3298611111111111E-2</v>
      </c>
      <c r="I108" s="5">
        <v>17</v>
      </c>
      <c r="J108" s="5" t="s">
        <v>332</v>
      </c>
    </row>
    <row r="109" spans="1:10" x14ac:dyDescent="0.2">
      <c r="A109" s="5">
        <v>18</v>
      </c>
      <c r="B109" s="5">
        <v>467</v>
      </c>
      <c r="C109" s="6" t="s">
        <v>98</v>
      </c>
      <c r="D109" s="6" t="s">
        <v>123</v>
      </c>
      <c r="E109" s="5">
        <v>1998</v>
      </c>
      <c r="F109" s="5" t="s">
        <v>23</v>
      </c>
      <c r="G109" s="6" t="s">
        <v>206</v>
      </c>
      <c r="H109" s="7">
        <v>6.356481481481481E-2</v>
      </c>
      <c r="I109" s="5">
        <v>18</v>
      </c>
      <c r="J109" s="5" t="s">
        <v>333</v>
      </c>
    </row>
    <row r="110" spans="1:10" x14ac:dyDescent="0.2">
      <c r="A110" s="5">
        <v>19</v>
      </c>
      <c r="B110" s="5">
        <v>465</v>
      </c>
      <c r="C110" s="6" t="s">
        <v>334</v>
      </c>
      <c r="D110" s="6" t="s">
        <v>41</v>
      </c>
      <c r="E110" s="5">
        <v>1998</v>
      </c>
      <c r="F110" s="5" t="s">
        <v>23</v>
      </c>
      <c r="G110" s="6" t="s">
        <v>196</v>
      </c>
      <c r="H110" s="7">
        <v>6.627314814814815E-2</v>
      </c>
      <c r="I110" s="5">
        <v>19</v>
      </c>
      <c r="J110" s="5" t="s">
        <v>335</v>
      </c>
    </row>
    <row r="111" spans="1:10" x14ac:dyDescent="0.2">
      <c r="A111" s="5">
        <v>20</v>
      </c>
      <c r="B111" s="5">
        <v>476</v>
      </c>
      <c r="C111" s="6" t="s">
        <v>242</v>
      </c>
      <c r="D111" s="6" t="s">
        <v>45</v>
      </c>
      <c r="E111" s="5">
        <v>1998</v>
      </c>
      <c r="F111" s="5" t="s">
        <v>23</v>
      </c>
      <c r="G111" s="6" t="s">
        <v>73</v>
      </c>
      <c r="H111" s="7">
        <v>7.7465277777777772E-2</v>
      </c>
      <c r="I111" s="5">
        <v>20</v>
      </c>
      <c r="J111" s="5" t="s">
        <v>336</v>
      </c>
    </row>
    <row r="112" spans="1:10" x14ac:dyDescent="0.2">
      <c r="A112" s="5">
        <v>21</v>
      </c>
      <c r="B112" s="5">
        <v>457</v>
      </c>
      <c r="C112" s="6" t="s">
        <v>337</v>
      </c>
      <c r="D112" s="6" t="s">
        <v>210</v>
      </c>
      <c r="E112" s="5">
        <v>1998</v>
      </c>
      <c r="F112" s="5" t="s">
        <v>42</v>
      </c>
      <c r="G112" s="6" t="s">
        <v>338</v>
      </c>
      <c r="H112" s="5" t="s">
        <v>21</v>
      </c>
      <c r="I112" s="5"/>
      <c r="J112" s="5"/>
    </row>
    <row r="113" spans="1:10" x14ac:dyDescent="0.2">
      <c r="A113" s="5">
        <v>22</v>
      </c>
      <c r="B113" s="5">
        <v>461</v>
      </c>
      <c r="C113" s="6" t="s">
        <v>339</v>
      </c>
      <c r="D113" s="6" t="s">
        <v>167</v>
      </c>
      <c r="E113" s="5">
        <v>1998</v>
      </c>
      <c r="F113" s="5" t="s">
        <v>23</v>
      </c>
      <c r="G113" s="6" t="s">
        <v>340</v>
      </c>
      <c r="H113" s="5" t="s">
        <v>21</v>
      </c>
      <c r="I113" s="5"/>
      <c r="J113" s="5"/>
    </row>
    <row r="114" spans="1:10" x14ac:dyDescent="0.2">
      <c r="A114" s="5">
        <v>23</v>
      </c>
      <c r="B114" s="5">
        <v>468</v>
      </c>
      <c r="C114" s="6" t="s">
        <v>341</v>
      </c>
      <c r="D114" s="6" t="s">
        <v>101</v>
      </c>
      <c r="E114" s="5">
        <v>1997</v>
      </c>
      <c r="F114" s="5" t="s">
        <v>12</v>
      </c>
      <c r="G114" s="6" t="s">
        <v>196</v>
      </c>
      <c r="H114" s="5" t="s">
        <v>21</v>
      </c>
      <c r="I114" s="5"/>
      <c r="J114" s="5"/>
    </row>
    <row r="115" spans="1:10" x14ac:dyDescent="0.2">
      <c r="B115"/>
      <c r="E115"/>
      <c r="F115"/>
      <c r="G115"/>
      <c r="H115"/>
      <c r="I115"/>
      <c r="J115"/>
    </row>
    <row r="116" spans="1:10" ht="15.75" x14ac:dyDescent="0.25">
      <c r="A116" s="3" t="s">
        <v>342</v>
      </c>
      <c r="B116"/>
      <c r="E116"/>
      <c r="F116"/>
      <c r="G116"/>
      <c r="H116"/>
      <c r="I116"/>
      <c r="J116"/>
    </row>
    <row r="117" spans="1:10" x14ac:dyDescent="0.2">
      <c r="B117"/>
      <c r="E117"/>
      <c r="F117"/>
      <c r="G117"/>
      <c r="H117"/>
      <c r="I117"/>
      <c r="J117"/>
    </row>
    <row r="118" spans="1:10" x14ac:dyDescent="0.2">
      <c r="A118" s="4" t="s">
        <v>0</v>
      </c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</row>
    <row r="119" spans="1:10" x14ac:dyDescent="0.2">
      <c r="A119" s="5">
        <v>1</v>
      </c>
      <c r="B119" s="5">
        <v>661</v>
      </c>
      <c r="C119" s="6" t="s">
        <v>343</v>
      </c>
      <c r="D119" s="6" t="s">
        <v>344</v>
      </c>
      <c r="E119" s="5">
        <v>1997</v>
      </c>
      <c r="F119" s="5" t="s">
        <v>12</v>
      </c>
      <c r="G119" s="6" t="s">
        <v>209</v>
      </c>
      <c r="H119" s="7">
        <v>4.2743055555555555E-2</v>
      </c>
      <c r="I119" s="5">
        <v>1</v>
      </c>
      <c r="J119" s="5"/>
    </row>
    <row r="120" spans="1:10" x14ac:dyDescent="0.2">
      <c r="A120" s="5">
        <v>2</v>
      </c>
      <c r="B120" s="5">
        <v>655</v>
      </c>
      <c r="C120" s="6" t="s">
        <v>345</v>
      </c>
      <c r="D120" s="6" t="s">
        <v>75</v>
      </c>
      <c r="E120" s="5">
        <v>1998</v>
      </c>
      <c r="F120" s="5" t="s">
        <v>12</v>
      </c>
      <c r="G120" s="6" t="s">
        <v>80</v>
      </c>
      <c r="H120" s="7">
        <v>4.3622685185185188E-2</v>
      </c>
      <c r="I120" s="5">
        <v>2</v>
      </c>
      <c r="J120" s="5" t="s">
        <v>346</v>
      </c>
    </row>
    <row r="121" spans="1:10" x14ac:dyDescent="0.2">
      <c r="A121" s="5">
        <v>3</v>
      </c>
      <c r="B121" s="5">
        <v>662</v>
      </c>
      <c r="C121" s="6" t="s">
        <v>347</v>
      </c>
      <c r="D121" s="6" t="s">
        <v>92</v>
      </c>
      <c r="E121" s="5">
        <v>1998</v>
      </c>
      <c r="F121" s="5" t="s">
        <v>12</v>
      </c>
      <c r="G121" s="6" t="s">
        <v>111</v>
      </c>
      <c r="H121" s="7">
        <v>4.3842592592592593E-2</v>
      </c>
      <c r="I121" s="5">
        <v>3</v>
      </c>
      <c r="J121" s="5" t="s">
        <v>348</v>
      </c>
    </row>
    <row r="122" spans="1:10" x14ac:dyDescent="0.2">
      <c r="A122" s="5">
        <v>4</v>
      </c>
      <c r="B122" s="5">
        <v>656</v>
      </c>
      <c r="C122" s="6" t="s">
        <v>349</v>
      </c>
      <c r="D122" s="6" t="s">
        <v>78</v>
      </c>
      <c r="E122" s="5">
        <v>1997</v>
      </c>
      <c r="F122" s="5" t="s">
        <v>12</v>
      </c>
      <c r="G122" s="6" t="s">
        <v>196</v>
      </c>
      <c r="H122" s="7">
        <v>4.6712962962962963E-2</v>
      </c>
      <c r="I122" s="5">
        <v>4</v>
      </c>
      <c r="J122" s="5" t="s">
        <v>350</v>
      </c>
    </row>
    <row r="123" spans="1:10" x14ac:dyDescent="0.2">
      <c r="A123" s="5">
        <v>5</v>
      </c>
      <c r="B123" s="5">
        <v>666</v>
      </c>
      <c r="C123" s="6" t="s">
        <v>351</v>
      </c>
      <c r="D123" s="6" t="s">
        <v>27</v>
      </c>
      <c r="E123" s="5">
        <v>1997</v>
      </c>
      <c r="F123" s="5" t="s">
        <v>12</v>
      </c>
      <c r="G123" s="6" t="s">
        <v>352</v>
      </c>
      <c r="H123" s="7">
        <v>4.8437500000000001E-2</v>
      </c>
      <c r="I123" s="5">
        <v>5</v>
      </c>
      <c r="J123" s="5" t="s">
        <v>353</v>
      </c>
    </row>
    <row r="124" spans="1:10" x14ac:dyDescent="0.2">
      <c r="A124" s="5">
        <v>6</v>
      </c>
      <c r="B124" s="5">
        <v>654</v>
      </c>
      <c r="C124" s="6" t="s">
        <v>354</v>
      </c>
      <c r="D124" s="6" t="s">
        <v>355</v>
      </c>
      <c r="E124" s="5">
        <v>1998</v>
      </c>
      <c r="F124" s="5" t="s">
        <v>42</v>
      </c>
      <c r="G124" s="6" t="s">
        <v>111</v>
      </c>
      <c r="H124" s="7">
        <v>4.898148148148148E-2</v>
      </c>
      <c r="I124" s="5">
        <v>6</v>
      </c>
      <c r="J124" s="5" t="s">
        <v>356</v>
      </c>
    </row>
    <row r="125" spans="1:10" x14ac:dyDescent="0.2">
      <c r="A125" s="5">
        <v>7</v>
      </c>
      <c r="B125" s="5">
        <v>651</v>
      </c>
      <c r="C125" s="6" t="s">
        <v>357</v>
      </c>
      <c r="D125" s="6" t="s">
        <v>278</v>
      </c>
      <c r="E125" s="5">
        <v>1998</v>
      </c>
      <c r="F125" s="5" t="s">
        <v>23</v>
      </c>
      <c r="G125" s="6" t="s">
        <v>358</v>
      </c>
      <c r="H125" s="7">
        <v>4.9328703703703701E-2</v>
      </c>
      <c r="I125" s="5">
        <v>7</v>
      </c>
      <c r="J125" s="5" t="s">
        <v>359</v>
      </c>
    </row>
    <row r="126" spans="1:10" x14ac:dyDescent="0.2">
      <c r="A126" s="5">
        <v>8</v>
      </c>
      <c r="B126" s="5">
        <v>667</v>
      </c>
      <c r="C126" s="6" t="s">
        <v>360</v>
      </c>
      <c r="D126" s="6" t="s">
        <v>37</v>
      </c>
      <c r="E126" s="5">
        <v>1997</v>
      </c>
      <c r="F126" s="5" t="s">
        <v>12</v>
      </c>
      <c r="G126" s="6" t="s">
        <v>144</v>
      </c>
      <c r="H126" s="7">
        <v>5.2418981481481476E-2</v>
      </c>
      <c r="I126" s="5">
        <v>8</v>
      </c>
      <c r="J126" s="5" t="s">
        <v>361</v>
      </c>
    </row>
    <row r="127" spans="1:10" x14ac:dyDescent="0.2">
      <c r="A127" s="5">
        <v>9</v>
      </c>
      <c r="B127" s="5">
        <v>657</v>
      </c>
      <c r="C127" s="6" t="s">
        <v>362</v>
      </c>
      <c r="D127" s="6" t="s">
        <v>53</v>
      </c>
      <c r="E127" s="5">
        <v>1998</v>
      </c>
      <c r="F127" s="5" t="s">
        <v>42</v>
      </c>
      <c r="G127" s="6" t="s">
        <v>209</v>
      </c>
      <c r="H127" s="7">
        <v>5.2673611111111109E-2</v>
      </c>
      <c r="I127" s="5">
        <v>9</v>
      </c>
      <c r="J127" s="5" t="s">
        <v>363</v>
      </c>
    </row>
    <row r="128" spans="1:10" x14ac:dyDescent="0.2">
      <c r="A128" s="5">
        <v>10</v>
      </c>
      <c r="B128" s="5">
        <v>659</v>
      </c>
      <c r="C128" s="6" t="s">
        <v>64</v>
      </c>
      <c r="D128" s="6" t="s">
        <v>65</v>
      </c>
      <c r="E128" s="5">
        <v>1997</v>
      </c>
      <c r="F128" s="5" t="s">
        <v>12</v>
      </c>
      <c r="G128" s="6" t="s">
        <v>66</v>
      </c>
      <c r="H128" s="7">
        <v>5.288194444444444E-2</v>
      </c>
      <c r="I128" s="5">
        <v>10</v>
      </c>
      <c r="J128" s="5" t="s">
        <v>364</v>
      </c>
    </row>
    <row r="129" spans="1:10" x14ac:dyDescent="0.2">
      <c r="A129" s="5">
        <v>11</v>
      </c>
      <c r="B129" s="5">
        <v>665</v>
      </c>
      <c r="C129" s="6" t="s">
        <v>365</v>
      </c>
      <c r="D129" s="6" t="s">
        <v>27</v>
      </c>
      <c r="E129" s="5">
        <v>1998</v>
      </c>
      <c r="F129" s="5" t="s">
        <v>12</v>
      </c>
      <c r="G129" s="6" t="s">
        <v>80</v>
      </c>
      <c r="H129" s="7">
        <v>5.288194444444444E-2</v>
      </c>
      <c r="I129" s="5">
        <v>10</v>
      </c>
      <c r="J129" s="5" t="s">
        <v>364</v>
      </c>
    </row>
    <row r="130" spans="1:10" x14ac:dyDescent="0.2">
      <c r="A130" s="5">
        <v>12</v>
      </c>
      <c r="B130" s="5">
        <v>658</v>
      </c>
      <c r="C130" s="6" t="s">
        <v>366</v>
      </c>
      <c r="D130" s="6" t="s">
        <v>22</v>
      </c>
      <c r="E130" s="5">
        <v>1997</v>
      </c>
      <c r="F130" s="5" t="s">
        <v>12</v>
      </c>
      <c r="G130" s="6" t="s">
        <v>196</v>
      </c>
      <c r="H130" s="7">
        <v>5.4722222222222228E-2</v>
      </c>
      <c r="I130" s="5">
        <v>12</v>
      </c>
      <c r="J130" s="5" t="s">
        <v>367</v>
      </c>
    </row>
    <row r="131" spans="1:10" x14ac:dyDescent="0.2">
      <c r="A131" s="5">
        <v>13</v>
      </c>
      <c r="B131" s="5">
        <v>664</v>
      </c>
      <c r="C131" s="6" t="s">
        <v>368</v>
      </c>
      <c r="D131" s="6" t="s">
        <v>369</v>
      </c>
      <c r="E131" s="5">
        <v>1997</v>
      </c>
      <c r="F131" s="5" t="s">
        <v>23</v>
      </c>
      <c r="G131" s="6" t="s">
        <v>214</v>
      </c>
      <c r="H131" s="7">
        <v>5.4722222222222228E-2</v>
      </c>
      <c r="I131" s="5">
        <v>12</v>
      </c>
      <c r="J131" s="5" t="s">
        <v>367</v>
      </c>
    </row>
    <row r="132" spans="1:10" x14ac:dyDescent="0.2">
      <c r="A132" s="5">
        <v>14</v>
      </c>
      <c r="B132" s="5">
        <v>663</v>
      </c>
      <c r="C132" s="6" t="s">
        <v>370</v>
      </c>
      <c r="D132" s="6" t="s">
        <v>53</v>
      </c>
      <c r="E132" s="5">
        <v>1998</v>
      </c>
      <c r="F132" s="5" t="s">
        <v>12</v>
      </c>
      <c r="G132" s="6" t="s">
        <v>196</v>
      </c>
      <c r="H132" s="7">
        <v>5.7997685185185187E-2</v>
      </c>
      <c r="I132" s="5">
        <v>14</v>
      </c>
      <c r="J132" s="5" t="s">
        <v>324</v>
      </c>
    </row>
    <row r="133" spans="1:10" x14ac:dyDescent="0.2">
      <c r="A133" s="5">
        <v>15</v>
      </c>
      <c r="B133" s="5">
        <v>660</v>
      </c>
      <c r="C133" s="6" t="s">
        <v>371</v>
      </c>
      <c r="D133" s="6" t="s">
        <v>72</v>
      </c>
      <c r="E133" s="5">
        <v>1998</v>
      </c>
      <c r="F133" s="5" t="s">
        <v>42</v>
      </c>
      <c r="G133" s="6" t="s">
        <v>358</v>
      </c>
      <c r="H133" s="7">
        <v>6.1076388888888888E-2</v>
      </c>
      <c r="I133" s="5">
        <v>15</v>
      </c>
      <c r="J133" s="5" t="s">
        <v>372</v>
      </c>
    </row>
    <row r="134" spans="1:10" x14ac:dyDescent="0.2">
      <c r="A134" s="5">
        <v>16</v>
      </c>
      <c r="B134" s="5">
        <v>652</v>
      </c>
      <c r="C134" s="6" t="s">
        <v>373</v>
      </c>
      <c r="D134" s="6" t="s">
        <v>374</v>
      </c>
      <c r="E134" s="5">
        <v>1997</v>
      </c>
      <c r="F134" s="5" t="s">
        <v>23</v>
      </c>
      <c r="G134" s="6" t="s">
        <v>196</v>
      </c>
      <c r="H134" s="7">
        <v>7.2523148148148142E-2</v>
      </c>
      <c r="I134" s="5">
        <v>16</v>
      </c>
      <c r="J134" s="5" t="s">
        <v>375</v>
      </c>
    </row>
    <row r="135" spans="1:10" x14ac:dyDescent="0.2">
      <c r="B135"/>
      <c r="E135"/>
      <c r="F135"/>
      <c r="G135"/>
      <c r="H135"/>
      <c r="I135"/>
      <c r="J135"/>
    </row>
    <row r="136" spans="1:10" ht="15.75" x14ac:dyDescent="0.25">
      <c r="A136" s="3" t="s">
        <v>376</v>
      </c>
      <c r="B136"/>
      <c r="E136"/>
      <c r="F136"/>
      <c r="G136"/>
      <c r="H136"/>
      <c r="I136"/>
      <c r="J136"/>
    </row>
    <row r="137" spans="1:10" x14ac:dyDescent="0.2">
      <c r="B137"/>
      <c r="E137"/>
      <c r="F137"/>
      <c r="G137"/>
      <c r="H137"/>
      <c r="I137"/>
      <c r="J137"/>
    </row>
    <row r="138" spans="1:10" x14ac:dyDescent="0.2">
      <c r="A138" s="4" t="s">
        <v>0</v>
      </c>
      <c r="B138" s="4" t="s">
        <v>1</v>
      </c>
      <c r="C138" s="4" t="s">
        <v>2</v>
      </c>
      <c r="D138" s="4" t="s">
        <v>3</v>
      </c>
      <c r="E138" s="4" t="s">
        <v>4</v>
      </c>
      <c r="F138" s="4" t="s">
        <v>5</v>
      </c>
      <c r="G138" s="4" t="s">
        <v>6</v>
      </c>
      <c r="H138" s="4" t="s">
        <v>7</v>
      </c>
      <c r="I138" s="4" t="s">
        <v>8</v>
      </c>
      <c r="J138" s="4" t="s">
        <v>9</v>
      </c>
    </row>
    <row r="139" spans="1:10" x14ac:dyDescent="0.2">
      <c r="A139" s="5">
        <v>1</v>
      </c>
      <c r="B139" s="5">
        <v>911</v>
      </c>
      <c r="C139" s="6" t="s">
        <v>377</v>
      </c>
      <c r="D139" s="6" t="s">
        <v>301</v>
      </c>
      <c r="E139" s="5">
        <v>1999</v>
      </c>
      <c r="F139" s="5" t="s">
        <v>23</v>
      </c>
      <c r="G139" s="6" t="s">
        <v>209</v>
      </c>
      <c r="H139" s="7">
        <v>3.2893518518518523E-2</v>
      </c>
      <c r="I139" s="5">
        <v>1</v>
      </c>
      <c r="J139" s="5"/>
    </row>
    <row r="140" spans="1:10" x14ac:dyDescent="0.2">
      <c r="A140" s="5">
        <v>2</v>
      </c>
      <c r="B140" s="5">
        <v>916</v>
      </c>
      <c r="C140" s="6" t="s">
        <v>378</v>
      </c>
      <c r="D140" s="6" t="s">
        <v>126</v>
      </c>
      <c r="E140" s="5">
        <v>2000</v>
      </c>
      <c r="F140" s="5" t="s">
        <v>46</v>
      </c>
      <c r="G140" s="6" t="s">
        <v>209</v>
      </c>
      <c r="H140" s="7">
        <v>3.4733796296296297E-2</v>
      </c>
      <c r="I140" s="5">
        <v>2</v>
      </c>
      <c r="J140" s="5" t="s">
        <v>379</v>
      </c>
    </row>
    <row r="141" spans="1:10" x14ac:dyDescent="0.2">
      <c r="A141" s="5">
        <v>3</v>
      </c>
      <c r="B141" s="5">
        <v>920</v>
      </c>
      <c r="C141" s="6" t="s">
        <v>380</v>
      </c>
      <c r="D141" s="6" t="s">
        <v>95</v>
      </c>
      <c r="E141" s="5">
        <v>2000</v>
      </c>
      <c r="F141" s="5" t="s">
        <v>23</v>
      </c>
      <c r="G141" s="6" t="s">
        <v>381</v>
      </c>
      <c r="H141" s="7">
        <v>3.5752314814814813E-2</v>
      </c>
      <c r="I141" s="5">
        <v>3</v>
      </c>
      <c r="J141" s="5" t="s">
        <v>382</v>
      </c>
    </row>
    <row r="142" spans="1:10" x14ac:dyDescent="0.2">
      <c r="A142" s="5">
        <v>4</v>
      </c>
      <c r="B142" s="5">
        <v>922</v>
      </c>
      <c r="C142" s="6" t="s">
        <v>383</v>
      </c>
      <c r="D142" s="6" t="s">
        <v>384</v>
      </c>
      <c r="E142" s="5">
        <v>1999</v>
      </c>
      <c r="F142" s="5" t="s">
        <v>46</v>
      </c>
      <c r="G142" s="6" t="s">
        <v>209</v>
      </c>
      <c r="H142" s="7">
        <v>3.6377314814814814E-2</v>
      </c>
      <c r="I142" s="5">
        <v>4</v>
      </c>
      <c r="J142" s="5" t="s">
        <v>385</v>
      </c>
    </row>
    <row r="143" spans="1:10" x14ac:dyDescent="0.2">
      <c r="A143" s="5">
        <v>5</v>
      </c>
      <c r="B143" s="5">
        <v>942</v>
      </c>
      <c r="C143" s="6" t="s">
        <v>386</v>
      </c>
      <c r="D143" s="6" t="s">
        <v>16</v>
      </c>
      <c r="E143" s="5">
        <v>2000</v>
      </c>
      <c r="F143" s="5" t="s">
        <v>46</v>
      </c>
      <c r="G143" s="6" t="s">
        <v>209</v>
      </c>
      <c r="H143" s="7">
        <v>3.6608796296296299E-2</v>
      </c>
      <c r="I143" s="5">
        <v>5</v>
      </c>
      <c r="J143" s="5" t="s">
        <v>387</v>
      </c>
    </row>
    <row r="144" spans="1:10" x14ac:dyDescent="0.2">
      <c r="A144" s="5">
        <v>6</v>
      </c>
      <c r="B144" s="5">
        <v>947</v>
      </c>
      <c r="C144" s="6" t="s">
        <v>388</v>
      </c>
      <c r="D144" s="6" t="s">
        <v>39</v>
      </c>
      <c r="E144" s="5">
        <v>1999</v>
      </c>
      <c r="F144" s="5" t="s">
        <v>23</v>
      </c>
      <c r="G144" s="6" t="s">
        <v>209</v>
      </c>
      <c r="H144" s="7">
        <v>3.9027777777777779E-2</v>
      </c>
      <c r="I144" s="5">
        <v>6</v>
      </c>
      <c r="J144" s="5" t="s">
        <v>389</v>
      </c>
    </row>
    <row r="145" spans="1:10" x14ac:dyDescent="0.2">
      <c r="A145" s="5">
        <v>7</v>
      </c>
      <c r="B145" s="5">
        <v>912</v>
      </c>
      <c r="C145" s="6" t="s">
        <v>390</v>
      </c>
      <c r="D145" s="6" t="s">
        <v>20</v>
      </c>
      <c r="E145" s="5">
        <v>1999</v>
      </c>
      <c r="F145" s="5" t="s">
        <v>23</v>
      </c>
      <c r="G145" s="6" t="s">
        <v>329</v>
      </c>
      <c r="H145" s="7">
        <v>4.0868055555555553E-2</v>
      </c>
      <c r="I145" s="5">
        <v>7</v>
      </c>
      <c r="J145" s="5" t="s">
        <v>391</v>
      </c>
    </row>
    <row r="146" spans="1:10" x14ac:dyDescent="0.2">
      <c r="A146" s="5">
        <v>8</v>
      </c>
      <c r="B146" s="5">
        <v>929</v>
      </c>
      <c r="C146" s="6" t="s">
        <v>392</v>
      </c>
      <c r="D146" s="6" t="s">
        <v>34</v>
      </c>
      <c r="E146" s="5">
        <v>2000</v>
      </c>
      <c r="F146" s="5" t="s">
        <v>42</v>
      </c>
      <c r="G146" s="6" t="s">
        <v>214</v>
      </c>
      <c r="H146" s="7">
        <v>4.2337962962962966E-2</v>
      </c>
      <c r="I146" s="5">
        <v>8</v>
      </c>
      <c r="J146" s="5" t="s">
        <v>393</v>
      </c>
    </row>
    <row r="147" spans="1:10" x14ac:dyDescent="0.2">
      <c r="A147" s="5">
        <v>9</v>
      </c>
      <c r="B147" s="5">
        <v>933</v>
      </c>
      <c r="C147" s="6" t="s">
        <v>394</v>
      </c>
      <c r="D147" s="6" t="s">
        <v>11</v>
      </c>
      <c r="E147" s="5">
        <v>2000</v>
      </c>
      <c r="F147" s="5" t="s">
        <v>23</v>
      </c>
      <c r="G147" s="6" t="s">
        <v>229</v>
      </c>
      <c r="H147" s="7">
        <v>4.2395833333333334E-2</v>
      </c>
      <c r="I147" s="5">
        <v>9</v>
      </c>
      <c r="J147" s="5" t="s">
        <v>395</v>
      </c>
    </row>
    <row r="148" spans="1:10" x14ac:dyDescent="0.2">
      <c r="A148" s="5">
        <v>10</v>
      </c>
      <c r="B148" s="5">
        <v>931</v>
      </c>
      <c r="C148" s="6" t="s">
        <v>396</v>
      </c>
      <c r="D148" s="6" t="s">
        <v>130</v>
      </c>
      <c r="E148" s="5">
        <v>1999</v>
      </c>
      <c r="F148" s="5" t="s">
        <v>23</v>
      </c>
      <c r="G148" s="6" t="s">
        <v>196</v>
      </c>
      <c r="H148" s="7">
        <v>4.2662037037037033E-2</v>
      </c>
      <c r="I148" s="5">
        <v>10</v>
      </c>
      <c r="J148" s="5" t="s">
        <v>397</v>
      </c>
    </row>
    <row r="149" spans="1:10" x14ac:dyDescent="0.2">
      <c r="A149" s="5">
        <v>11</v>
      </c>
      <c r="B149" s="5">
        <v>906</v>
      </c>
      <c r="C149" s="6" t="s">
        <v>398</v>
      </c>
      <c r="D149" s="6" t="s">
        <v>126</v>
      </c>
      <c r="E149" s="5">
        <v>2000</v>
      </c>
      <c r="F149" s="5" t="s">
        <v>23</v>
      </c>
      <c r="G149" s="6" t="s">
        <v>206</v>
      </c>
      <c r="H149" s="7">
        <v>4.5590277777777778E-2</v>
      </c>
      <c r="I149" s="5">
        <v>11</v>
      </c>
      <c r="J149" s="5" t="s">
        <v>399</v>
      </c>
    </row>
    <row r="150" spans="1:10" x14ac:dyDescent="0.2">
      <c r="A150" s="5">
        <v>12</v>
      </c>
      <c r="B150" s="5">
        <v>932</v>
      </c>
      <c r="C150" s="6" t="s">
        <v>400</v>
      </c>
      <c r="D150" s="6" t="s">
        <v>15</v>
      </c>
      <c r="E150" s="5">
        <v>2000</v>
      </c>
      <c r="F150" s="5" t="s">
        <v>46</v>
      </c>
      <c r="G150" s="6" t="s">
        <v>401</v>
      </c>
      <c r="H150" s="7">
        <v>4.5601851851851859E-2</v>
      </c>
      <c r="I150" s="5">
        <v>12</v>
      </c>
      <c r="J150" s="5" t="s">
        <v>402</v>
      </c>
    </row>
    <row r="151" spans="1:10" x14ac:dyDescent="0.2">
      <c r="A151" s="5">
        <v>13</v>
      </c>
      <c r="B151" s="5">
        <v>917</v>
      </c>
      <c r="C151" s="6" t="s">
        <v>403</v>
      </c>
      <c r="D151" s="6" t="s">
        <v>404</v>
      </c>
      <c r="E151" s="5">
        <v>2000</v>
      </c>
      <c r="F151" s="5" t="s">
        <v>23</v>
      </c>
      <c r="G151" s="6" t="s">
        <v>73</v>
      </c>
      <c r="H151" s="7">
        <v>4.5775462962962969E-2</v>
      </c>
      <c r="I151" s="5">
        <v>13</v>
      </c>
      <c r="J151" s="5" t="s">
        <v>405</v>
      </c>
    </row>
    <row r="152" spans="1:10" x14ac:dyDescent="0.2">
      <c r="A152" s="5">
        <v>14</v>
      </c>
      <c r="B152" s="5">
        <v>949</v>
      </c>
      <c r="C152" s="6" t="s">
        <v>406</v>
      </c>
      <c r="D152" s="6" t="s">
        <v>18</v>
      </c>
      <c r="E152" s="5">
        <v>1999</v>
      </c>
      <c r="F152" s="5" t="s">
        <v>23</v>
      </c>
      <c r="G152" s="6" t="s">
        <v>407</v>
      </c>
      <c r="H152" s="7">
        <v>4.5879629629629631E-2</v>
      </c>
      <c r="I152" s="5">
        <v>14</v>
      </c>
      <c r="J152" s="5" t="s">
        <v>408</v>
      </c>
    </row>
    <row r="153" spans="1:10" x14ac:dyDescent="0.2">
      <c r="A153" s="5">
        <v>15</v>
      </c>
      <c r="B153" s="5">
        <v>902</v>
      </c>
      <c r="C153" s="6" t="s">
        <v>409</v>
      </c>
      <c r="D153" s="6" t="s">
        <v>410</v>
      </c>
      <c r="E153" s="5">
        <v>1999</v>
      </c>
      <c r="F153" s="5"/>
      <c r="G153" s="6" t="s">
        <v>231</v>
      </c>
      <c r="H153" s="7">
        <v>4.5914351851851852E-2</v>
      </c>
      <c r="I153" s="5">
        <v>15</v>
      </c>
      <c r="J153" s="5" t="s">
        <v>411</v>
      </c>
    </row>
    <row r="154" spans="1:10" x14ac:dyDescent="0.2">
      <c r="A154" s="5">
        <v>16</v>
      </c>
      <c r="B154" s="5">
        <v>905</v>
      </c>
      <c r="C154" s="6" t="s">
        <v>112</v>
      </c>
      <c r="D154" s="6" t="s">
        <v>99</v>
      </c>
      <c r="E154" s="5">
        <v>1999</v>
      </c>
      <c r="F154" s="5" t="s">
        <v>12</v>
      </c>
      <c r="G154" s="6" t="s">
        <v>223</v>
      </c>
      <c r="H154" s="7">
        <v>4.597222222222222E-2</v>
      </c>
      <c r="I154" s="5">
        <v>16</v>
      </c>
      <c r="J154" s="5" t="s">
        <v>412</v>
      </c>
    </row>
    <row r="155" spans="1:10" x14ac:dyDescent="0.2">
      <c r="A155" s="5">
        <v>17</v>
      </c>
      <c r="B155" s="5">
        <v>934</v>
      </c>
      <c r="C155" s="6" t="s">
        <v>413</v>
      </c>
      <c r="D155" s="6" t="s">
        <v>414</v>
      </c>
      <c r="E155" s="5">
        <v>1999</v>
      </c>
      <c r="F155" s="5" t="s">
        <v>23</v>
      </c>
      <c r="G155" s="6" t="s">
        <v>329</v>
      </c>
      <c r="H155" s="7">
        <v>4.5983796296296293E-2</v>
      </c>
      <c r="I155" s="5">
        <v>17</v>
      </c>
      <c r="J155" s="5" t="s">
        <v>415</v>
      </c>
    </row>
    <row r="156" spans="1:10" x14ac:dyDescent="0.2">
      <c r="A156" s="5">
        <v>18</v>
      </c>
      <c r="B156" s="5">
        <v>927</v>
      </c>
      <c r="C156" s="6" t="s">
        <v>416</v>
      </c>
      <c r="D156" s="6" t="s">
        <v>210</v>
      </c>
      <c r="E156" s="5">
        <v>2000</v>
      </c>
      <c r="F156" s="5" t="s">
        <v>42</v>
      </c>
      <c r="G156" s="6" t="s">
        <v>329</v>
      </c>
      <c r="H156" s="7">
        <v>4.6006944444444448E-2</v>
      </c>
      <c r="I156" s="5">
        <v>18</v>
      </c>
      <c r="J156" s="5" t="s">
        <v>417</v>
      </c>
    </row>
    <row r="157" spans="1:10" x14ac:dyDescent="0.2">
      <c r="A157" s="5">
        <v>19</v>
      </c>
      <c r="B157" s="5">
        <v>938</v>
      </c>
      <c r="C157" s="6" t="s">
        <v>418</v>
      </c>
      <c r="D157" s="6" t="s">
        <v>130</v>
      </c>
      <c r="E157" s="5">
        <v>2000</v>
      </c>
      <c r="F157" s="5" t="s">
        <v>23</v>
      </c>
      <c r="G157" s="6" t="s">
        <v>231</v>
      </c>
      <c r="H157" s="7">
        <v>4.628472222222222E-2</v>
      </c>
      <c r="I157" s="5">
        <v>19</v>
      </c>
      <c r="J157" s="5" t="s">
        <v>419</v>
      </c>
    </row>
    <row r="158" spans="1:10" x14ac:dyDescent="0.2">
      <c r="A158" s="5">
        <v>20</v>
      </c>
      <c r="B158" s="5">
        <v>909</v>
      </c>
      <c r="C158" s="6" t="s">
        <v>420</v>
      </c>
      <c r="D158" s="6" t="s">
        <v>301</v>
      </c>
      <c r="E158" s="5">
        <v>2000</v>
      </c>
      <c r="F158" s="5" t="s">
        <v>23</v>
      </c>
      <c r="G158" s="6" t="s">
        <v>214</v>
      </c>
      <c r="H158" s="7">
        <v>4.7129629629629632E-2</v>
      </c>
      <c r="I158" s="5">
        <v>20</v>
      </c>
      <c r="J158" s="5" t="s">
        <v>421</v>
      </c>
    </row>
    <row r="159" spans="1:10" x14ac:dyDescent="0.2">
      <c r="A159" s="5">
        <v>21</v>
      </c>
      <c r="B159" s="5">
        <v>915</v>
      </c>
      <c r="C159" s="6" t="s">
        <v>422</v>
      </c>
      <c r="D159" s="6" t="s">
        <v>96</v>
      </c>
      <c r="E159" s="5">
        <v>2000</v>
      </c>
      <c r="F159" s="5" t="s">
        <v>23</v>
      </c>
      <c r="G159" s="6" t="s">
        <v>73</v>
      </c>
      <c r="H159" s="7">
        <v>4.7164351851851853E-2</v>
      </c>
      <c r="I159" s="5">
        <v>21</v>
      </c>
      <c r="J159" s="5" t="s">
        <v>43</v>
      </c>
    </row>
    <row r="160" spans="1:10" x14ac:dyDescent="0.2">
      <c r="A160" s="5">
        <v>22</v>
      </c>
      <c r="B160" s="5">
        <v>939</v>
      </c>
      <c r="C160" s="6" t="s">
        <v>423</v>
      </c>
      <c r="D160" s="6" t="s">
        <v>414</v>
      </c>
      <c r="E160" s="5">
        <v>2000</v>
      </c>
      <c r="F160" s="5" t="s">
        <v>42</v>
      </c>
      <c r="G160" s="6" t="s">
        <v>73</v>
      </c>
      <c r="H160" s="7">
        <v>4.7164351851851853E-2</v>
      </c>
      <c r="I160" s="5">
        <v>21</v>
      </c>
      <c r="J160" s="5" t="s">
        <v>43</v>
      </c>
    </row>
    <row r="161" spans="1:10" x14ac:dyDescent="0.2">
      <c r="A161" s="5">
        <v>23</v>
      </c>
      <c r="B161" s="5">
        <v>904</v>
      </c>
      <c r="C161" s="6" t="s">
        <v>424</v>
      </c>
      <c r="D161" s="6" t="s">
        <v>210</v>
      </c>
      <c r="E161" s="5">
        <v>1999</v>
      </c>
      <c r="F161" s="5" t="s">
        <v>42</v>
      </c>
      <c r="G161" s="6" t="s">
        <v>338</v>
      </c>
      <c r="H161" s="7">
        <v>4.7233796296296295E-2</v>
      </c>
      <c r="I161" s="5">
        <v>23</v>
      </c>
      <c r="J161" s="5" t="s">
        <v>425</v>
      </c>
    </row>
    <row r="162" spans="1:10" x14ac:dyDescent="0.2">
      <c r="A162" s="5">
        <v>24</v>
      </c>
      <c r="B162" s="5">
        <v>926</v>
      </c>
      <c r="C162" s="6" t="s">
        <v>426</v>
      </c>
      <c r="D162" s="6" t="s">
        <v>34</v>
      </c>
      <c r="E162" s="5">
        <v>1999</v>
      </c>
      <c r="F162" s="5" t="s">
        <v>24</v>
      </c>
      <c r="G162" s="6" t="s">
        <v>427</v>
      </c>
      <c r="H162" s="7">
        <v>4.927083333333334E-2</v>
      </c>
      <c r="I162" s="5">
        <v>24</v>
      </c>
      <c r="J162" s="5" t="s">
        <v>428</v>
      </c>
    </row>
    <row r="163" spans="1:10" x14ac:dyDescent="0.2">
      <c r="A163" s="5">
        <v>25</v>
      </c>
      <c r="B163" s="5">
        <v>913</v>
      </c>
      <c r="C163" s="6" t="s">
        <v>429</v>
      </c>
      <c r="D163" s="6" t="s">
        <v>130</v>
      </c>
      <c r="E163" s="5">
        <v>2000</v>
      </c>
      <c r="F163" s="5" t="s">
        <v>24</v>
      </c>
      <c r="G163" s="6" t="s">
        <v>329</v>
      </c>
      <c r="H163" s="7">
        <v>4.9386574074074076E-2</v>
      </c>
      <c r="I163" s="5">
        <v>25</v>
      </c>
      <c r="J163" s="5" t="s">
        <v>430</v>
      </c>
    </row>
    <row r="164" spans="1:10" x14ac:dyDescent="0.2">
      <c r="A164" s="5">
        <v>26</v>
      </c>
      <c r="B164" s="5">
        <v>937</v>
      </c>
      <c r="C164" s="6" t="s">
        <v>418</v>
      </c>
      <c r="D164" s="6" t="s">
        <v>431</v>
      </c>
      <c r="E164" s="5">
        <v>2000</v>
      </c>
      <c r="F164" s="5" t="s">
        <v>42</v>
      </c>
      <c r="G164" s="6" t="s">
        <v>231</v>
      </c>
      <c r="H164" s="7">
        <v>4.9421296296296297E-2</v>
      </c>
      <c r="I164" s="5">
        <v>26</v>
      </c>
      <c r="J164" s="5" t="s">
        <v>293</v>
      </c>
    </row>
    <row r="165" spans="1:10" x14ac:dyDescent="0.2">
      <c r="A165" s="5">
        <v>27</v>
      </c>
      <c r="B165" s="5">
        <v>946</v>
      </c>
      <c r="C165" s="6" t="s">
        <v>432</v>
      </c>
      <c r="D165" s="6" t="s">
        <v>433</v>
      </c>
      <c r="E165" s="5">
        <v>2000</v>
      </c>
      <c r="F165" s="5" t="s">
        <v>23</v>
      </c>
      <c r="G165" s="6" t="s">
        <v>73</v>
      </c>
      <c r="H165" s="7">
        <v>5.004629629629629E-2</v>
      </c>
      <c r="I165" s="5">
        <v>27</v>
      </c>
      <c r="J165" s="5" t="s">
        <v>434</v>
      </c>
    </row>
    <row r="166" spans="1:10" x14ac:dyDescent="0.2">
      <c r="A166" s="5">
        <v>28</v>
      </c>
      <c r="B166" s="5">
        <v>941</v>
      </c>
      <c r="C166" s="6" t="s">
        <v>435</v>
      </c>
      <c r="D166" s="6" t="s">
        <v>18</v>
      </c>
      <c r="E166" s="5">
        <v>2000</v>
      </c>
      <c r="F166" s="5" t="s">
        <v>42</v>
      </c>
      <c r="G166" s="6" t="s">
        <v>427</v>
      </c>
      <c r="H166" s="7">
        <v>5.0173611111111106E-2</v>
      </c>
      <c r="I166" s="5">
        <v>28</v>
      </c>
      <c r="J166" s="5" t="s">
        <v>436</v>
      </c>
    </row>
    <row r="167" spans="1:10" x14ac:dyDescent="0.2">
      <c r="A167" s="5">
        <v>29</v>
      </c>
      <c r="B167" s="5">
        <v>918</v>
      </c>
      <c r="C167" s="6" t="s">
        <v>437</v>
      </c>
      <c r="D167" s="6" t="s">
        <v>110</v>
      </c>
      <c r="E167" s="5">
        <v>2000</v>
      </c>
      <c r="F167" s="5" t="s">
        <v>42</v>
      </c>
      <c r="G167" s="6" t="s">
        <v>340</v>
      </c>
      <c r="H167" s="7">
        <v>5.0312500000000003E-2</v>
      </c>
      <c r="I167" s="5">
        <v>29</v>
      </c>
      <c r="J167" s="5" t="s">
        <v>438</v>
      </c>
    </row>
    <row r="168" spans="1:10" x14ac:dyDescent="0.2">
      <c r="A168" s="5">
        <v>30</v>
      </c>
      <c r="B168" s="5">
        <v>924</v>
      </c>
      <c r="C168" s="6" t="s">
        <v>439</v>
      </c>
      <c r="D168" s="6" t="s">
        <v>167</v>
      </c>
      <c r="E168" s="5">
        <v>2000</v>
      </c>
      <c r="F168" s="5" t="s">
        <v>23</v>
      </c>
      <c r="G168" s="6" t="s">
        <v>329</v>
      </c>
      <c r="H168" s="7">
        <v>5.0995370370370365E-2</v>
      </c>
      <c r="I168" s="5">
        <v>30</v>
      </c>
      <c r="J168" s="5" t="s">
        <v>440</v>
      </c>
    </row>
    <row r="169" spans="1:10" x14ac:dyDescent="0.2">
      <c r="A169" s="5">
        <v>31</v>
      </c>
      <c r="B169" s="5">
        <v>935</v>
      </c>
      <c r="C169" s="6" t="s">
        <v>441</v>
      </c>
      <c r="D169" s="6" t="s">
        <v>433</v>
      </c>
      <c r="E169" s="5">
        <v>2000</v>
      </c>
      <c r="F169" s="5" t="s">
        <v>46</v>
      </c>
      <c r="G169" s="6" t="s">
        <v>73</v>
      </c>
      <c r="H169" s="7">
        <v>5.4004629629629632E-2</v>
      </c>
      <c r="I169" s="5">
        <v>31</v>
      </c>
      <c r="J169" s="5" t="s">
        <v>442</v>
      </c>
    </row>
    <row r="170" spans="1:10" x14ac:dyDescent="0.2">
      <c r="A170" s="5">
        <v>32</v>
      </c>
      <c r="B170" s="5">
        <v>907</v>
      </c>
      <c r="C170" s="6" t="s">
        <v>443</v>
      </c>
      <c r="D170" s="6" t="s">
        <v>431</v>
      </c>
      <c r="E170" s="5">
        <v>1999</v>
      </c>
      <c r="F170" s="5" t="s">
        <v>23</v>
      </c>
      <c r="G170" s="6" t="s">
        <v>73</v>
      </c>
      <c r="H170" s="7">
        <v>5.4027777777777779E-2</v>
      </c>
      <c r="I170" s="5">
        <v>32</v>
      </c>
      <c r="J170" s="5" t="s">
        <v>444</v>
      </c>
    </row>
    <row r="171" spans="1:10" x14ac:dyDescent="0.2">
      <c r="A171" s="5">
        <v>33</v>
      </c>
      <c r="B171" s="5">
        <v>923</v>
      </c>
      <c r="C171" s="6" t="s">
        <v>44</v>
      </c>
      <c r="D171" s="6" t="s">
        <v>128</v>
      </c>
      <c r="E171" s="5">
        <v>2000</v>
      </c>
      <c r="F171" s="5" t="s">
        <v>42</v>
      </c>
      <c r="G171" s="6" t="s">
        <v>196</v>
      </c>
      <c r="H171" s="7">
        <v>5.4409722222222227E-2</v>
      </c>
      <c r="I171" s="5">
        <v>33</v>
      </c>
      <c r="J171" s="5" t="s">
        <v>445</v>
      </c>
    </row>
    <row r="172" spans="1:10" x14ac:dyDescent="0.2">
      <c r="A172" s="5">
        <v>34</v>
      </c>
      <c r="B172" s="5">
        <v>945</v>
      </c>
      <c r="C172" s="6" t="s">
        <v>446</v>
      </c>
      <c r="D172" s="6" t="s">
        <v>18</v>
      </c>
      <c r="E172" s="5">
        <v>1999</v>
      </c>
      <c r="F172" s="5" t="s">
        <v>46</v>
      </c>
      <c r="G172" s="6" t="s">
        <v>358</v>
      </c>
      <c r="H172" s="7">
        <v>5.5486111111111104E-2</v>
      </c>
      <c r="I172" s="5">
        <v>34</v>
      </c>
      <c r="J172" s="5" t="s">
        <v>447</v>
      </c>
    </row>
    <row r="173" spans="1:10" x14ac:dyDescent="0.2">
      <c r="A173" s="5">
        <v>35</v>
      </c>
      <c r="B173" s="5">
        <v>901</v>
      </c>
      <c r="C173" s="6" t="s">
        <v>448</v>
      </c>
      <c r="D173" s="6" t="s">
        <v>123</v>
      </c>
      <c r="E173" s="5">
        <v>1999</v>
      </c>
      <c r="F173" s="5" t="s">
        <v>46</v>
      </c>
      <c r="G173" s="6" t="s">
        <v>358</v>
      </c>
      <c r="H173" s="7">
        <v>5.5497685185185185E-2</v>
      </c>
      <c r="I173" s="5">
        <v>35</v>
      </c>
      <c r="J173" s="5" t="s">
        <v>327</v>
      </c>
    </row>
    <row r="174" spans="1:10" x14ac:dyDescent="0.2">
      <c r="A174" s="5">
        <v>36</v>
      </c>
      <c r="B174" s="5">
        <v>919</v>
      </c>
      <c r="C174" s="6" t="s">
        <v>449</v>
      </c>
      <c r="D174" s="6" t="s">
        <v>15</v>
      </c>
      <c r="E174" s="5">
        <v>2000</v>
      </c>
      <c r="F174" s="5" t="s">
        <v>42</v>
      </c>
      <c r="G174" s="6" t="s">
        <v>231</v>
      </c>
      <c r="H174" s="7">
        <v>5.6284722222222222E-2</v>
      </c>
      <c r="I174" s="5">
        <v>36</v>
      </c>
      <c r="J174" s="5" t="s">
        <v>450</v>
      </c>
    </row>
    <row r="175" spans="1:10" x14ac:dyDescent="0.2">
      <c r="A175" s="5">
        <v>37</v>
      </c>
      <c r="B175" s="5">
        <v>936</v>
      </c>
      <c r="C175" s="6" t="s">
        <v>446</v>
      </c>
      <c r="D175" s="6" t="s">
        <v>34</v>
      </c>
      <c r="E175" s="5">
        <v>2000</v>
      </c>
      <c r="F175" s="5" t="s">
        <v>61</v>
      </c>
      <c r="G175" s="6" t="s">
        <v>358</v>
      </c>
      <c r="H175" s="7">
        <v>5.859953703703704E-2</v>
      </c>
      <c r="I175" s="5">
        <v>37</v>
      </c>
      <c r="J175" s="5" t="s">
        <v>451</v>
      </c>
    </row>
    <row r="176" spans="1:10" x14ac:dyDescent="0.2">
      <c r="A176" s="5">
        <v>38</v>
      </c>
      <c r="B176" s="5">
        <v>928</v>
      </c>
      <c r="C176" s="6" t="s">
        <v>208</v>
      </c>
      <c r="D176" s="6" t="s">
        <v>123</v>
      </c>
      <c r="E176" s="5">
        <v>2000</v>
      </c>
      <c r="F176" s="5" t="s">
        <v>24</v>
      </c>
      <c r="G176" s="6" t="s">
        <v>452</v>
      </c>
      <c r="H176" s="7">
        <v>5.9768518518518519E-2</v>
      </c>
      <c r="I176" s="5">
        <v>38</v>
      </c>
      <c r="J176" s="5" t="s">
        <v>453</v>
      </c>
    </row>
    <row r="177" spans="1:10" x14ac:dyDescent="0.2">
      <c r="A177" s="5">
        <v>39</v>
      </c>
      <c r="B177" s="5">
        <v>930</v>
      </c>
      <c r="C177" s="6" t="s">
        <v>454</v>
      </c>
      <c r="D177" s="6" t="s">
        <v>16</v>
      </c>
      <c r="E177" s="5">
        <v>1999</v>
      </c>
      <c r="F177" s="5" t="s">
        <v>23</v>
      </c>
      <c r="G177" s="6" t="s">
        <v>66</v>
      </c>
      <c r="H177" s="7">
        <v>6.4594907407407406E-2</v>
      </c>
      <c r="I177" s="5">
        <v>39</v>
      </c>
      <c r="J177" s="5" t="s">
        <v>455</v>
      </c>
    </row>
    <row r="178" spans="1:10" x14ac:dyDescent="0.2">
      <c r="A178" s="5">
        <v>40</v>
      </c>
      <c r="B178" s="5">
        <v>908</v>
      </c>
      <c r="C178" s="6" t="s">
        <v>456</v>
      </c>
      <c r="D178" s="6" t="s">
        <v>20</v>
      </c>
      <c r="E178" s="5">
        <v>1999</v>
      </c>
      <c r="F178" s="5"/>
      <c r="G178" s="6" t="s">
        <v>427</v>
      </c>
      <c r="H178" s="7">
        <v>7.2627314814814811E-2</v>
      </c>
      <c r="I178" s="5">
        <v>40</v>
      </c>
      <c r="J178" s="5" t="s">
        <v>457</v>
      </c>
    </row>
    <row r="179" spans="1:10" x14ac:dyDescent="0.2">
      <c r="A179" s="5">
        <v>41</v>
      </c>
      <c r="B179" s="5">
        <v>921</v>
      </c>
      <c r="C179" s="6" t="s">
        <v>458</v>
      </c>
      <c r="D179" s="6" t="s">
        <v>39</v>
      </c>
      <c r="E179" s="5">
        <v>2000</v>
      </c>
      <c r="F179" s="5" t="s">
        <v>61</v>
      </c>
      <c r="G179" s="6" t="s">
        <v>459</v>
      </c>
      <c r="H179" s="7">
        <v>0.11857638888888888</v>
      </c>
      <c r="I179" s="5">
        <v>41</v>
      </c>
      <c r="J179" s="5" t="s">
        <v>460</v>
      </c>
    </row>
    <row r="180" spans="1:10" x14ac:dyDescent="0.2">
      <c r="A180" s="5">
        <v>42</v>
      </c>
      <c r="B180" s="5">
        <v>903</v>
      </c>
      <c r="C180" s="6" t="s">
        <v>461</v>
      </c>
      <c r="D180" s="6" t="s">
        <v>462</v>
      </c>
      <c r="E180" s="5">
        <v>1999</v>
      </c>
      <c r="F180" s="5" t="s">
        <v>24</v>
      </c>
      <c r="G180" s="6" t="s">
        <v>358</v>
      </c>
      <c r="H180" s="5" t="s">
        <v>21</v>
      </c>
      <c r="I180" s="5"/>
      <c r="J180" s="5"/>
    </row>
    <row r="181" spans="1:10" x14ac:dyDescent="0.2">
      <c r="A181" s="5">
        <v>43</v>
      </c>
      <c r="B181" s="5">
        <v>925</v>
      </c>
      <c r="C181" s="6" t="s">
        <v>172</v>
      </c>
      <c r="D181" s="6" t="s">
        <v>463</v>
      </c>
      <c r="E181" s="5">
        <v>2000</v>
      </c>
      <c r="F181" s="5" t="s">
        <v>61</v>
      </c>
      <c r="G181" s="6" t="s">
        <v>358</v>
      </c>
      <c r="H181" s="5" t="s">
        <v>21</v>
      </c>
      <c r="I181" s="5"/>
      <c r="J181" s="5"/>
    </row>
    <row r="182" spans="1:10" x14ac:dyDescent="0.2">
      <c r="A182" s="5">
        <v>44</v>
      </c>
      <c r="B182" s="5">
        <v>940</v>
      </c>
      <c r="C182" s="6" t="s">
        <v>464</v>
      </c>
      <c r="D182" s="6" t="s">
        <v>95</v>
      </c>
      <c r="E182" s="5">
        <v>1999</v>
      </c>
      <c r="F182" s="5" t="s">
        <v>23</v>
      </c>
      <c r="G182" s="6" t="s">
        <v>73</v>
      </c>
      <c r="H182" s="5" t="s">
        <v>21</v>
      </c>
      <c r="I182" s="5"/>
      <c r="J182" s="5"/>
    </row>
    <row r="183" spans="1:10" x14ac:dyDescent="0.2">
      <c r="A183" s="5">
        <v>45</v>
      </c>
      <c r="B183" s="5">
        <v>943</v>
      </c>
      <c r="C183" s="6" t="s">
        <v>465</v>
      </c>
      <c r="D183" s="6" t="s">
        <v>11</v>
      </c>
      <c r="E183" s="5">
        <v>2000</v>
      </c>
      <c r="F183" s="5" t="s">
        <v>24</v>
      </c>
      <c r="G183" s="6" t="s">
        <v>329</v>
      </c>
      <c r="H183" s="5" t="s">
        <v>21</v>
      </c>
      <c r="I183" s="5"/>
      <c r="J183" s="5"/>
    </row>
    <row r="184" spans="1:10" x14ac:dyDescent="0.2">
      <c r="A184" s="5">
        <v>46</v>
      </c>
      <c r="B184" s="5">
        <v>944</v>
      </c>
      <c r="C184" s="6" t="s">
        <v>466</v>
      </c>
      <c r="D184" s="6" t="s">
        <v>127</v>
      </c>
      <c r="E184" s="5">
        <v>1999</v>
      </c>
      <c r="F184" s="5" t="s">
        <v>23</v>
      </c>
      <c r="G184" s="6" t="s">
        <v>223</v>
      </c>
      <c r="H184" s="5" t="s">
        <v>21</v>
      </c>
      <c r="I184" s="5"/>
      <c r="J184" s="5"/>
    </row>
    <row r="185" spans="1:10" x14ac:dyDescent="0.2">
      <c r="A185" s="5">
        <v>47</v>
      </c>
      <c r="B185" s="5">
        <v>948</v>
      </c>
      <c r="C185" s="6" t="s">
        <v>467</v>
      </c>
      <c r="D185" s="6" t="s">
        <v>463</v>
      </c>
      <c r="E185" s="5">
        <v>2000</v>
      </c>
      <c r="F185" s="5" t="s">
        <v>24</v>
      </c>
      <c r="G185" s="6" t="s">
        <v>144</v>
      </c>
      <c r="H185" s="5" t="s">
        <v>21</v>
      </c>
      <c r="I185" s="5"/>
      <c r="J185" s="5"/>
    </row>
    <row r="186" spans="1:10" x14ac:dyDescent="0.2">
      <c r="B186"/>
      <c r="E186"/>
      <c r="F186"/>
      <c r="G186"/>
      <c r="H186"/>
      <c r="I186"/>
      <c r="J186"/>
    </row>
    <row r="187" spans="1:10" ht="15.75" x14ac:dyDescent="0.25">
      <c r="A187" s="3" t="s">
        <v>468</v>
      </c>
      <c r="B187"/>
      <c r="E187"/>
      <c r="F187"/>
      <c r="G187"/>
      <c r="H187"/>
      <c r="I187"/>
      <c r="J187"/>
    </row>
    <row r="188" spans="1:10" x14ac:dyDescent="0.2">
      <c r="B188"/>
      <c r="E188"/>
      <c r="F188"/>
      <c r="G188"/>
      <c r="H188"/>
      <c r="I188"/>
      <c r="J188"/>
    </row>
    <row r="189" spans="1:10" x14ac:dyDescent="0.2">
      <c r="A189" s="4" t="s">
        <v>0</v>
      </c>
      <c r="B189" s="4" t="s">
        <v>1</v>
      </c>
      <c r="C189" s="4" t="s">
        <v>2</v>
      </c>
      <c r="D189" s="4" t="s">
        <v>3</v>
      </c>
      <c r="E189" s="4" t="s">
        <v>4</v>
      </c>
      <c r="F189" s="4" t="s">
        <v>5</v>
      </c>
      <c r="G189" s="4" t="s">
        <v>6</v>
      </c>
      <c r="H189" s="4" t="s">
        <v>7</v>
      </c>
      <c r="I189" s="4" t="s">
        <v>8</v>
      </c>
      <c r="J189" s="4" t="s">
        <v>9</v>
      </c>
    </row>
    <row r="190" spans="1:10" x14ac:dyDescent="0.2">
      <c r="A190" s="5">
        <v>1</v>
      </c>
      <c r="B190" s="5">
        <v>773</v>
      </c>
      <c r="C190" s="6" t="s">
        <v>469</v>
      </c>
      <c r="D190" s="6" t="s">
        <v>37</v>
      </c>
      <c r="E190" s="5">
        <v>1999</v>
      </c>
      <c r="F190" s="5" t="s">
        <v>23</v>
      </c>
      <c r="G190" s="6" t="s">
        <v>209</v>
      </c>
      <c r="H190" s="7">
        <v>3.7222222222222219E-2</v>
      </c>
      <c r="I190" s="5">
        <v>1</v>
      </c>
      <c r="J190" s="5"/>
    </row>
    <row r="191" spans="1:10" x14ac:dyDescent="0.2">
      <c r="A191" s="5">
        <v>2</v>
      </c>
      <c r="B191" s="5">
        <v>777</v>
      </c>
      <c r="C191" s="6" t="s">
        <v>470</v>
      </c>
      <c r="D191" s="6" t="s">
        <v>369</v>
      </c>
      <c r="E191" s="5">
        <v>2000</v>
      </c>
      <c r="F191" s="5" t="s">
        <v>23</v>
      </c>
      <c r="G191" s="6" t="s">
        <v>154</v>
      </c>
      <c r="H191" s="7">
        <v>4.0231481481481479E-2</v>
      </c>
      <c r="I191" s="5">
        <v>2</v>
      </c>
      <c r="J191" s="5" t="s">
        <v>471</v>
      </c>
    </row>
    <row r="192" spans="1:10" x14ac:dyDescent="0.2">
      <c r="A192" s="5">
        <v>3</v>
      </c>
      <c r="B192" s="5">
        <v>763</v>
      </c>
      <c r="C192" s="6" t="s">
        <v>472</v>
      </c>
      <c r="D192" s="6" t="s">
        <v>27</v>
      </c>
      <c r="E192" s="5">
        <v>1999</v>
      </c>
      <c r="F192" s="5" t="s">
        <v>12</v>
      </c>
      <c r="G192" s="6" t="s">
        <v>196</v>
      </c>
      <c r="H192" s="7">
        <v>4.0497685185185185E-2</v>
      </c>
      <c r="I192" s="5">
        <v>3</v>
      </c>
      <c r="J192" s="5" t="s">
        <v>473</v>
      </c>
    </row>
    <row r="193" spans="1:10" x14ac:dyDescent="0.2">
      <c r="A193" s="5">
        <v>4</v>
      </c>
      <c r="B193" s="5">
        <v>765</v>
      </c>
      <c r="C193" s="6" t="s">
        <v>474</v>
      </c>
      <c r="D193" s="6" t="s">
        <v>475</v>
      </c>
      <c r="E193" s="5">
        <v>2000</v>
      </c>
      <c r="F193" s="5" t="s">
        <v>23</v>
      </c>
      <c r="G193" s="6" t="s">
        <v>209</v>
      </c>
      <c r="H193" s="7">
        <v>4.0879629629629634E-2</v>
      </c>
      <c r="I193" s="5">
        <v>4</v>
      </c>
      <c r="J193" s="5" t="s">
        <v>476</v>
      </c>
    </row>
    <row r="194" spans="1:10" x14ac:dyDescent="0.2">
      <c r="A194" s="5">
        <v>5</v>
      </c>
      <c r="B194" s="5">
        <v>755</v>
      </c>
      <c r="C194" s="6" t="s">
        <v>477</v>
      </c>
      <c r="D194" s="6" t="s">
        <v>217</v>
      </c>
      <c r="E194" s="5">
        <v>2000</v>
      </c>
      <c r="F194" s="5" t="s">
        <v>23</v>
      </c>
      <c r="G194" s="6" t="s">
        <v>154</v>
      </c>
      <c r="H194" s="7">
        <v>4.2638888888888893E-2</v>
      </c>
      <c r="I194" s="5">
        <v>5</v>
      </c>
      <c r="J194" s="5" t="s">
        <v>478</v>
      </c>
    </row>
    <row r="195" spans="1:10" x14ac:dyDescent="0.2">
      <c r="A195" s="5">
        <v>6</v>
      </c>
      <c r="B195" s="5">
        <v>762</v>
      </c>
      <c r="C195" s="6" t="s">
        <v>479</v>
      </c>
      <c r="D195" s="6" t="s">
        <v>133</v>
      </c>
      <c r="E195" s="5">
        <v>1999</v>
      </c>
      <c r="F195" s="5" t="s">
        <v>23</v>
      </c>
      <c r="G195" s="6" t="s">
        <v>209</v>
      </c>
      <c r="H195" s="7">
        <v>4.3148148148148151E-2</v>
      </c>
      <c r="I195" s="5">
        <v>6</v>
      </c>
      <c r="J195" s="5" t="s">
        <v>25</v>
      </c>
    </row>
    <row r="196" spans="1:10" x14ac:dyDescent="0.2">
      <c r="A196" s="5">
        <v>7</v>
      </c>
      <c r="B196" s="5">
        <v>756</v>
      </c>
      <c r="C196" s="6" t="s">
        <v>480</v>
      </c>
      <c r="D196" s="6" t="s">
        <v>30</v>
      </c>
      <c r="E196" s="5">
        <v>1999</v>
      </c>
      <c r="F196" s="5" t="s">
        <v>23</v>
      </c>
      <c r="G196" s="6" t="s">
        <v>231</v>
      </c>
      <c r="H196" s="7">
        <v>4.6226851851851852E-2</v>
      </c>
      <c r="I196" s="5">
        <v>7</v>
      </c>
      <c r="J196" s="5" t="s">
        <v>173</v>
      </c>
    </row>
    <row r="197" spans="1:10" x14ac:dyDescent="0.2">
      <c r="A197" s="5">
        <v>8</v>
      </c>
      <c r="B197" s="5">
        <v>771</v>
      </c>
      <c r="C197" s="6" t="s">
        <v>481</v>
      </c>
      <c r="D197" s="6" t="s">
        <v>133</v>
      </c>
      <c r="E197" s="5">
        <v>2000</v>
      </c>
      <c r="F197" s="5" t="s">
        <v>23</v>
      </c>
      <c r="G197" s="6" t="s">
        <v>73</v>
      </c>
      <c r="H197" s="7">
        <v>4.6331018518518514E-2</v>
      </c>
      <c r="I197" s="5">
        <v>8</v>
      </c>
      <c r="J197" s="5" t="s">
        <v>176</v>
      </c>
    </row>
    <row r="198" spans="1:10" x14ac:dyDescent="0.2">
      <c r="A198" s="5">
        <v>9</v>
      </c>
      <c r="B198" s="5">
        <v>759</v>
      </c>
      <c r="C198" s="6" t="s">
        <v>482</v>
      </c>
      <c r="D198" s="6" t="s">
        <v>483</v>
      </c>
      <c r="E198" s="5">
        <v>2000</v>
      </c>
      <c r="F198" s="5" t="s">
        <v>23</v>
      </c>
      <c r="G198" s="6" t="s">
        <v>154</v>
      </c>
      <c r="H198" s="7">
        <v>4.6458333333333331E-2</v>
      </c>
      <c r="I198" s="5">
        <v>9</v>
      </c>
      <c r="J198" s="5" t="s">
        <v>484</v>
      </c>
    </row>
    <row r="199" spans="1:10" x14ac:dyDescent="0.2">
      <c r="A199" s="5">
        <v>10</v>
      </c>
      <c r="B199" s="5">
        <v>778</v>
      </c>
      <c r="C199" s="6" t="s">
        <v>485</v>
      </c>
      <c r="D199" s="6" t="s">
        <v>53</v>
      </c>
      <c r="E199" s="5">
        <v>1999</v>
      </c>
      <c r="F199" s="5" t="s">
        <v>12</v>
      </c>
      <c r="G199" s="6" t="s">
        <v>196</v>
      </c>
      <c r="H199" s="7">
        <v>4.6863425925925926E-2</v>
      </c>
      <c r="I199" s="5">
        <v>10</v>
      </c>
      <c r="J199" s="5" t="s">
        <v>486</v>
      </c>
    </row>
    <row r="200" spans="1:10" x14ac:dyDescent="0.2">
      <c r="A200" s="5">
        <v>11</v>
      </c>
      <c r="B200" s="5">
        <v>772</v>
      </c>
      <c r="C200" s="6" t="s">
        <v>487</v>
      </c>
      <c r="D200" s="6" t="s">
        <v>53</v>
      </c>
      <c r="E200" s="5">
        <v>2000</v>
      </c>
      <c r="F200" s="5" t="s">
        <v>23</v>
      </c>
      <c r="G200" s="6" t="s">
        <v>231</v>
      </c>
      <c r="H200" s="7">
        <v>4.8344907407407406E-2</v>
      </c>
      <c r="I200" s="5">
        <v>11</v>
      </c>
      <c r="J200" s="5" t="s">
        <v>488</v>
      </c>
    </row>
    <row r="201" spans="1:10" x14ac:dyDescent="0.2">
      <c r="A201" s="5">
        <v>12</v>
      </c>
      <c r="B201" s="5">
        <v>751</v>
      </c>
      <c r="C201" s="6" t="s">
        <v>489</v>
      </c>
      <c r="D201" s="6" t="s">
        <v>286</v>
      </c>
      <c r="E201" s="5">
        <v>2000</v>
      </c>
      <c r="F201" s="5" t="s">
        <v>42</v>
      </c>
      <c r="G201" s="6" t="s">
        <v>231</v>
      </c>
      <c r="H201" s="7">
        <v>5.0659722222222224E-2</v>
      </c>
      <c r="I201" s="5">
        <v>12</v>
      </c>
      <c r="J201" s="5" t="s">
        <v>490</v>
      </c>
    </row>
    <row r="202" spans="1:10" x14ac:dyDescent="0.2">
      <c r="A202" s="5">
        <v>13</v>
      </c>
      <c r="B202" s="5">
        <v>764</v>
      </c>
      <c r="C202" s="6" t="s">
        <v>52</v>
      </c>
      <c r="D202" s="6" t="s">
        <v>53</v>
      </c>
      <c r="E202" s="5">
        <v>2000</v>
      </c>
      <c r="F202" s="5" t="s">
        <v>24</v>
      </c>
      <c r="G202" s="6" t="s">
        <v>19</v>
      </c>
      <c r="H202" s="7">
        <v>5.0694444444444452E-2</v>
      </c>
      <c r="I202" s="5">
        <v>13</v>
      </c>
      <c r="J202" s="5" t="s">
        <v>491</v>
      </c>
    </row>
    <row r="203" spans="1:10" x14ac:dyDescent="0.2">
      <c r="A203" s="5">
        <v>14</v>
      </c>
      <c r="B203" s="5">
        <v>761</v>
      </c>
      <c r="C203" s="6" t="s">
        <v>492</v>
      </c>
      <c r="D203" s="6" t="s">
        <v>226</v>
      </c>
      <c r="E203" s="5">
        <v>2000</v>
      </c>
      <c r="F203" s="5" t="s">
        <v>23</v>
      </c>
      <c r="G203" s="6" t="s">
        <v>401</v>
      </c>
      <c r="H203" s="7">
        <v>5.1377314814814813E-2</v>
      </c>
      <c r="I203" s="5">
        <v>14</v>
      </c>
      <c r="J203" s="5" t="s">
        <v>31</v>
      </c>
    </row>
    <row r="204" spans="1:10" x14ac:dyDescent="0.2">
      <c r="A204" s="5">
        <v>15</v>
      </c>
      <c r="B204" s="5">
        <v>752</v>
      </c>
      <c r="C204" s="6" t="s">
        <v>493</v>
      </c>
      <c r="D204" s="6" t="s">
        <v>22</v>
      </c>
      <c r="E204" s="5">
        <v>1999</v>
      </c>
      <c r="F204" s="5" t="s">
        <v>12</v>
      </c>
      <c r="G204" s="6" t="s">
        <v>80</v>
      </c>
      <c r="H204" s="7">
        <v>5.1874999999999998E-2</v>
      </c>
      <c r="I204" s="5">
        <v>15</v>
      </c>
      <c r="J204" s="5" t="s">
        <v>494</v>
      </c>
    </row>
    <row r="205" spans="1:10" x14ac:dyDescent="0.2">
      <c r="A205" s="5">
        <v>16</v>
      </c>
      <c r="B205" s="5">
        <v>770</v>
      </c>
      <c r="C205" s="6" t="s">
        <v>495</v>
      </c>
      <c r="D205" s="6" t="s">
        <v>37</v>
      </c>
      <c r="E205" s="5">
        <v>1999</v>
      </c>
      <c r="F205" s="5" t="s">
        <v>42</v>
      </c>
      <c r="G205" s="6" t="s">
        <v>73</v>
      </c>
      <c r="H205" s="7">
        <v>5.2048611111111108E-2</v>
      </c>
      <c r="I205" s="5">
        <v>16</v>
      </c>
      <c r="J205" s="5" t="s">
        <v>496</v>
      </c>
    </row>
    <row r="206" spans="1:10" x14ac:dyDescent="0.2">
      <c r="A206" s="5">
        <v>17</v>
      </c>
      <c r="B206" s="5">
        <v>779</v>
      </c>
      <c r="C206" s="6" t="s">
        <v>497</v>
      </c>
      <c r="D206" s="6" t="s">
        <v>475</v>
      </c>
      <c r="E206" s="5">
        <v>1999</v>
      </c>
      <c r="F206" s="5" t="s">
        <v>23</v>
      </c>
      <c r="G206" s="6" t="s">
        <v>80</v>
      </c>
      <c r="H206" s="7">
        <v>5.2141203703703703E-2</v>
      </c>
      <c r="I206" s="5">
        <v>17</v>
      </c>
      <c r="J206" s="5" t="s">
        <v>498</v>
      </c>
    </row>
    <row r="207" spans="1:10" x14ac:dyDescent="0.2">
      <c r="A207" s="5">
        <v>18</v>
      </c>
      <c r="B207" s="5">
        <v>760</v>
      </c>
      <c r="C207" s="6" t="s">
        <v>499</v>
      </c>
      <c r="D207" s="6" t="s">
        <v>500</v>
      </c>
      <c r="E207" s="5">
        <v>2000</v>
      </c>
      <c r="F207" s="5" t="s">
        <v>23</v>
      </c>
      <c r="G207" s="6" t="s">
        <v>214</v>
      </c>
      <c r="H207" s="7">
        <v>5.4027777777777779E-2</v>
      </c>
      <c r="I207" s="5">
        <v>18</v>
      </c>
      <c r="J207" s="5" t="s">
        <v>501</v>
      </c>
    </row>
    <row r="208" spans="1:10" x14ac:dyDescent="0.2">
      <c r="A208" s="5">
        <v>19</v>
      </c>
      <c r="B208" s="5">
        <v>757</v>
      </c>
      <c r="C208" s="6" t="s">
        <v>502</v>
      </c>
      <c r="D208" s="6" t="s">
        <v>53</v>
      </c>
      <c r="E208" s="5">
        <v>2000</v>
      </c>
      <c r="F208" s="5" t="s">
        <v>24</v>
      </c>
      <c r="G208" s="6" t="s">
        <v>503</v>
      </c>
      <c r="H208" s="7">
        <v>5.4375E-2</v>
      </c>
      <c r="I208" s="5">
        <v>19</v>
      </c>
      <c r="J208" s="5" t="s">
        <v>434</v>
      </c>
    </row>
    <row r="209" spans="1:10" x14ac:dyDescent="0.2">
      <c r="A209" s="5">
        <v>20</v>
      </c>
      <c r="B209" s="5">
        <v>758</v>
      </c>
      <c r="C209" s="6" t="s">
        <v>83</v>
      </c>
      <c r="D209" s="6" t="s">
        <v>133</v>
      </c>
      <c r="E209" s="5">
        <v>1999</v>
      </c>
      <c r="F209" s="5" t="s">
        <v>12</v>
      </c>
      <c r="G209" s="6" t="s">
        <v>209</v>
      </c>
      <c r="H209" s="7">
        <v>5.4791666666666662E-2</v>
      </c>
      <c r="I209" s="5">
        <v>20</v>
      </c>
      <c r="J209" s="5" t="s">
        <v>504</v>
      </c>
    </row>
    <row r="210" spans="1:10" x14ac:dyDescent="0.2">
      <c r="A210" s="5">
        <v>21</v>
      </c>
      <c r="B210" s="5">
        <v>769</v>
      </c>
      <c r="C210" s="6" t="s">
        <v>505</v>
      </c>
      <c r="D210" s="6" t="s">
        <v>35</v>
      </c>
      <c r="E210" s="5">
        <v>2000</v>
      </c>
      <c r="F210" s="5" t="s">
        <v>23</v>
      </c>
      <c r="G210" s="6" t="s">
        <v>329</v>
      </c>
      <c r="H210" s="7">
        <v>5.6574074074074075E-2</v>
      </c>
      <c r="I210" s="5">
        <v>21</v>
      </c>
      <c r="J210" s="5" t="s">
        <v>506</v>
      </c>
    </row>
    <row r="211" spans="1:10" x14ac:dyDescent="0.2">
      <c r="A211" s="5">
        <v>22</v>
      </c>
      <c r="B211" s="5">
        <v>767</v>
      </c>
      <c r="C211" s="6" t="s">
        <v>507</v>
      </c>
      <c r="D211" s="6" t="s">
        <v>27</v>
      </c>
      <c r="E211" s="5">
        <v>1999</v>
      </c>
      <c r="F211" s="5" t="s">
        <v>24</v>
      </c>
      <c r="G211" s="6" t="s">
        <v>206</v>
      </c>
      <c r="H211" s="7">
        <v>5.7291666666666664E-2</v>
      </c>
      <c r="I211" s="5">
        <v>22</v>
      </c>
      <c r="J211" s="5" t="s">
        <v>508</v>
      </c>
    </row>
    <row r="212" spans="1:10" x14ac:dyDescent="0.2">
      <c r="A212" s="5">
        <v>23</v>
      </c>
      <c r="B212" s="5">
        <v>775</v>
      </c>
      <c r="C212" s="6" t="s">
        <v>55</v>
      </c>
      <c r="D212" s="6" t="s">
        <v>56</v>
      </c>
      <c r="E212" s="5">
        <v>2000</v>
      </c>
      <c r="F212" s="5" t="s">
        <v>23</v>
      </c>
      <c r="G212" s="6" t="s">
        <v>19</v>
      </c>
      <c r="H212" s="7">
        <v>5.7870370370370371E-2</v>
      </c>
      <c r="I212" s="5">
        <v>23</v>
      </c>
      <c r="J212" s="5" t="s">
        <v>509</v>
      </c>
    </row>
    <row r="213" spans="1:10" x14ac:dyDescent="0.2">
      <c r="A213" s="5">
        <v>24</v>
      </c>
      <c r="B213" s="5">
        <v>754</v>
      </c>
      <c r="C213" s="6" t="s">
        <v>510</v>
      </c>
      <c r="D213" s="6" t="s">
        <v>53</v>
      </c>
      <c r="E213" s="5">
        <v>1999</v>
      </c>
      <c r="F213" s="5" t="s">
        <v>23</v>
      </c>
      <c r="G213" s="6" t="s">
        <v>329</v>
      </c>
      <c r="H213" s="7">
        <v>6.5231481481481488E-2</v>
      </c>
      <c r="I213" s="5">
        <v>24</v>
      </c>
      <c r="J213" s="5" t="s">
        <v>511</v>
      </c>
    </row>
    <row r="214" spans="1:10" x14ac:dyDescent="0.2">
      <c r="A214" s="5">
        <v>25</v>
      </c>
      <c r="B214" s="5">
        <v>776</v>
      </c>
      <c r="C214" s="6" t="s">
        <v>512</v>
      </c>
      <c r="D214" s="6" t="s">
        <v>513</v>
      </c>
      <c r="E214" s="5">
        <v>2000</v>
      </c>
      <c r="F214" s="5" t="s">
        <v>61</v>
      </c>
      <c r="G214" s="6" t="s">
        <v>503</v>
      </c>
      <c r="H214" s="7">
        <v>6.5393518518518517E-2</v>
      </c>
      <c r="I214" s="5">
        <v>25</v>
      </c>
      <c r="J214" s="5" t="s">
        <v>514</v>
      </c>
    </row>
    <row r="215" spans="1:10" x14ac:dyDescent="0.2">
      <c r="A215" s="5">
        <v>26</v>
      </c>
      <c r="B215" s="5">
        <v>774</v>
      </c>
      <c r="C215" s="6" t="s">
        <v>515</v>
      </c>
      <c r="D215" s="6" t="s">
        <v>72</v>
      </c>
      <c r="E215" s="5">
        <v>2000</v>
      </c>
      <c r="F215" s="5" t="s">
        <v>46</v>
      </c>
      <c r="G215" s="6" t="s">
        <v>73</v>
      </c>
      <c r="H215" s="7">
        <v>7.3958333333333334E-2</v>
      </c>
      <c r="I215" s="5">
        <v>26</v>
      </c>
      <c r="J215" s="5" t="s">
        <v>516</v>
      </c>
    </row>
    <row r="216" spans="1:10" x14ac:dyDescent="0.2">
      <c r="A216" s="5">
        <v>27</v>
      </c>
      <c r="B216" s="5">
        <v>766</v>
      </c>
      <c r="C216" s="6" t="s">
        <v>354</v>
      </c>
      <c r="D216" s="6" t="s">
        <v>483</v>
      </c>
      <c r="E216" s="5">
        <v>1999</v>
      </c>
      <c r="F216" s="5" t="s">
        <v>23</v>
      </c>
      <c r="G216" s="6" t="s">
        <v>73</v>
      </c>
      <c r="H216" s="5" t="s">
        <v>21</v>
      </c>
      <c r="I216" s="5"/>
      <c r="J216" s="5"/>
    </row>
    <row r="217" spans="1:10" x14ac:dyDescent="0.2">
      <c r="B217"/>
      <c r="E217"/>
      <c r="F217"/>
      <c r="G217"/>
      <c r="H217"/>
      <c r="I217"/>
      <c r="J217"/>
    </row>
    <row r="218" spans="1:10" ht="15.75" x14ac:dyDescent="0.25">
      <c r="A218" s="3" t="s">
        <v>517</v>
      </c>
      <c r="B218"/>
      <c r="E218"/>
      <c r="F218"/>
      <c r="G218"/>
      <c r="H218"/>
      <c r="I218"/>
      <c r="J218"/>
    </row>
    <row r="219" spans="1:10" x14ac:dyDescent="0.2">
      <c r="B219"/>
      <c r="E219"/>
      <c r="F219"/>
      <c r="G219"/>
      <c r="H219"/>
      <c r="I219"/>
      <c r="J219"/>
    </row>
    <row r="220" spans="1:10" x14ac:dyDescent="0.2">
      <c r="A220" s="4" t="s">
        <v>0</v>
      </c>
      <c r="B220" s="4" t="s">
        <v>1</v>
      </c>
      <c r="C220" s="4" t="s">
        <v>2</v>
      </c>
      <c r="D220" s="4" t="s">
        <v>3</v>
      </c>
      <c r="E220" s="4" t="s">
        <v>4</v>
      </c>
      <c r="F220" s="4" t="s">
        <v>5</v>
      </c>
      <c r="G220" s="4" t="s">
        <v>6</v>
      </c>
      <c r="H220" s="4" t="s">
        <v>7</v>
      </c>
      <c r="I220" s="4" t="s">
        <v>8</v>
      </c>
      <c r="J220" s="4" t="s">
        <v>9</v>
      </c>
    </row>
    <row r="221" spans="1:10" x14ac:dyDescent="0.2">
      <c r="A221" s="5">
        <v>1</v>
      </c>
      <c r="B221" s="5">
        <v>241</v>
      </c>
      <c r="C221" s="6" t="s">
        <v>518</v>
      </c>
      <c r="D221" s="6" t="s">
        <v>41</v>
      </c>
      <c r="E221" s="5">
        <v>2001</v>
      </c>
      <c r="F221" s="5" t="s">
        <v>23</v>
      </c>
      <c r="G221" s="6" t="s">
        <v>206</v>
      </c>
      <c r="H221" s="7">
        <v>2.4965277777777781E-2</v>
      </c>
      <c r="I221" s="5">
        <v>1</v>
      </c>
      <c r="J221" s="5"/>
    </row>
    <row r="222" spans="1:10" x14ac:dyDescent="0.2">
      <c r="A222" s="5">
        <v>2</v>
      </c>
      <c r="B222" s="5">
        <v>279</v>
      </c>
      <c r="C222" s="6" t="s">
        <v>242</v>
      </c>
      <c r="D222" s="6" t="s">
        <v>16</v>
      </c>
      <c r="E222" s="5">
        <v>2002</v>
      </c>
      <c r="F222" s="5" t="s">
        <v>46</v>
      </c>
      <c r="G222" s="6" t="s">
        <v>209</v>
      </c>
      <c r="H222" s="7">
        <v>2.5601851851851851E-2</v>
      </c>
      <c r="I222" s="5">
        <v>2</v>
      </c>
      <c r="J222" s="5" t="s">
        <v>519</v>
      </c>
    </row>
    <row r="223" spans="1:10" x14ac:dyDescent="0.2">
      <c r="A223" s="5">
        <v>3</v>
      </c>
      <c r="B223" s="5">
        <v>246</v>
      </c>
      <c r="C223" s="6" t="s">
        <v>520</v>
      </c>
      <c r="D223" s="6" t="s">
        <v>414</v>
      </c>
      <c r="E223" s="5">
        <v>2001</v>
      </c>
      <c r="F223" s="5" t="s">
        <v>23</v>
      </c>
      <c r="G223" s="6" t="s">
        <v>229</v>
      </c>
      <c r="H223" s="7">
        <v>2.8750000000000001E-2</v>
      </c>
      <c r="I223" s="5">
        <v>3</v>
      </c>
      <c r="J223" s="5" t="s">
        <v>521</v>
      </c>
    </row>
    <row r="224" spans="1:10" x14ac:dyDescent="0.2">
      <c r="A224" s="5">
        <v>4</v>
      </c>
      <c r="B224" s="5">
        <v>268</v>
      </c>
      <c r="C224" s="6" t="s">
        <v>522</v>
      </c>
      <c r="D224" s="6" t="s">
        <v>433</v>
      </c>
      <c r="E224" s="5">
        <v>2001</v>
      </c>
      <c r="F224" s="5" t="s">
        <v>24</v>
      </c>
      <c r="G224" s="6" t="s">
        <v>407</v>
      </c>
      <c r="H224" s="7">
        <v>2.8796296296296296E-2</v>
      </c>
      <c r="I224" s="5">
        <v>4</v>
      </c>
      <c r="J224" s="5" t="s">
        <v>523</v>
      </c>
    </row>
    <row r="225" spans="1:10" x14ac:dyDescent="0.2">
      <c r="A225" s="5">
        <v>5</v>
      </c>
      <c r="B225" s="5">
        <v>285</v>
      </c>
      <c r="C225" s="6" t="s">
        <v>524</v>
      </c>
      <c r="D225" s="6" t="s">
        <v>301</v>
      </c>
      <c r="E225" s="5">
        <v>2001</v>
      </c>
      <c r="F225" s="5" t="s">
        <v>46</v>
      </c>
      <c r="G225" s="6" t="s">
        <v>206</v>
      </c>
      <c r="H225" s="7">
        <v>2.8807870370370373E-2</v>
      </c>
      <c r="I225" s="5">
        <v>5</v>
      </c>
      <c r="J225" s="5" t="s">
        <v>525</v>
      </c>
    </row>
    <row r="226" spans="1:10" x14ac:dyDescent="0.2">
      <c r="A226" s="5">
        <v>6</v>
      </c>
      <c r="B226" s="5">
        <v>243</v>
      </c>
      <c r="C226" s="6" t="s">
        <v>448</v>
      </c>
      <c r="D226" s="6" t="s">
        <v>301</v>
      </c>
      <c r="E226" s="5">
        <v>2002</v>
      </c>
      <c r="F226" s="5" t="s">
        <v>46</v>
      </c>
      <c r="G226" s="6" t="s">
        <v>358</v>
      </c>
      <c r="H226" s="7">
        <v>2.9166666666666664E-2</v>
      </c>
      <c r="I226" s="5">
        <v>6</v>
      </c>
      <c r="J226" s="5" t="s">
        <v>59</v>
      </c>
    </row>
    <row r="227" spans="1:10" x14ac:dyDescent="0.2">
      <c r="A227" s="5">
        <v>7</v>
      </c>
      <c r="B227" s="5">
        <v>245</v>
      </c>
      <c r="C227" s="6" t="s">
        <v>526</v>
      </c>
      <c r="D227" s="6" t="s">
        <v>127</v>
      </c>
      <c r="E227" s="5">
        <v>2001</v>
      </c>
      <c r="F227" s="5" t="s">
        <v>24</v>
      </c>
      <c r="G227" s="6" t="s">
        <v>407</v>
      </c>
      <c r="H227" s="7">
        <v>0.03</v>
      </c>
      <c r="I227" s="5">
        <v>7</v>
      </c>
      <c r="J227" s="5" t="s">
        <v>527</v>
      </c>
    </row>
    <row r="228" spans="1:10" x14ac:dyDescent="0.2">
      <c r="A228" s="5">
        <v>8</v>
      </c>
      <c r="B228" s="5">
        <v>278</v>
      </c>
      <c r="C228" s="6" t="s">
        <v>528</v>
      </c>
      <c r="D228" s="6" t="s">
        <v>15</v>
      </c>
      <c r="E228" s="5">
        <v>2001</v>
      </c>
      <c r="F228" s="5" t="s">
        <v>23</v>
      </c>
      <c r="G228" s="6" t="s">
        <v>223</v>
      </c>
      <c r="H228" s="7">
        <v>3.0011574074074076E-2</v>
      </c>
      <c r="I228" s="5">
        <v>8</v>
      </c>
      <c r="J228" s="5" t="s">
        <v>529</v>
      </c>
    </row>
    <row r="229" spans="1:10" x14ac:dyDescent="0.2">
      <c r="A229" s="5">
        <v>9</v>
      </c>
      <c r="B229" s="5">
        <v>267</v>
      </c>
      <c r="C229" s="6" t="s">
        <v>530</v>
      </c>
      <c r="D229" s="6" t="s">
        <v>16</v>
      </c>
      <c r="E229" s="5">
        <v>2002</v>
      </c>
      <c r="F229" s="5" t="s">
        <v>46</v>
      </c>
      <c r="G229" s="6" t="s">
        <v>231</v>
      </c>
      <c r="H229" s="7">
        <v>3.0358796296296297E-2</v>
      </c>
      <c r="I229" s="5">
        <v>9</v>
      </c>
      <c r="J229" s="5" t="s">
        <v>531</v>
      </c>
    </row>
    <row r="230" spans="1:10" x14ac:dyDescent="0.2">
      <c r="A230" s="5">
        <v>10</v>
      </c>
      <c r="B230" s="5">
        <v>254</v>
      </c>
      <c r="C230" s="6" t="s">
        <v>532</v>
      </c>
      <c r="D230" s="6" t="s">
        <v>100</v>
      </c>
      <c r="E230" s="5">
        <v>2001</v>
      </c>
      <c r="F230" s="5" t="s">
        <v>51</v>
      </c>
      <c r="G230" s="6" t="s">
        <v>206</v>
      </c>
      <c r="H230" s="7">
        <v>3.2187500000000001E-2</v>
      </c>
      <c r="I230" s="5">
        <v>10</v>
      </c>
      <c r="J230" s="5" t="s">
        <v>533</v>
      </c>
    </row>
    <row r="231" spans="1:10" x14ac:dyDescent="0.2">
      <c r="A231" s="5">
        <v>11</v>
      </c>
      <c r="B231" s="5">
        <v>248</v>
      </c>
      <c r="C231" s="6" t="s">
        <v>71</v>
      </c>
      <c r="D231" s="6" t="s">
        <v>15</v>
      </c>
      <c r="E231" s="5">
        <v>2002</v>
      </c>
      <c r="F231" s="5" t="s">
        <v>42</v>
      </c>
      <c r="G231" s="6" t="s">
        <v>196</v>
      </c>
      <c r="H231" s="7">
        <v>3.2638888888888891E-2</v>
      </c>
      <c r="I231" s="5">
        <v>11</v>
      </c>
      <c r="J231" s="5" t="s">
        <v>534</v>
      </c>
    </row>
    <row r="232" spans="1:10" x14ac:dyDescent="0.2">
      <c r="A232" s="5">
        <v>12</v>
      </c>
      <c r="B232" s="5">
        <v>284</v>
      </c>
      <c r="C232" s="6" t="s">
        <v>535</v>
      </c>
      <c r="D232" s="6" t="s">
        <v>126</v>
      </c>
      <c r="E232" s="5">
        <v>2002</v>
      </c>
      <c r="F232" s="5" t="s">
        <v>24</v>
      </c>
      <c r="G232" s="6" t="s">
        <v>73</v>
      </c>
      <c r="H232" s="7">
        <v>3.4317129629629628E-2</v>
      </c>
      <c r="I232" s="5">
        <v>12</v>
      </c>
      <c r="J232" s="5" t="s">
        <v>536</v>
      </c>
    </row>
    <row r="233" spans="1:10" x14ac:dyDescent="0.2">
      <c r="A233" s="5">
        <v>13</v>
      </c>
      <c r="B233" s="5">
        <v>253</v>
      </c>
      <c r="C233" s="6" t="s">
        <v>537</v>
      </c>
      <c r="D233" s="6" t="s">
        <v>117</v>
      </c>
      <c r="E233" s="5">
        <v>2001</v>
      </c>
      <c r="F233" s="5" t="s">
        <v>46</v>
      </c>
      <c r="G233" s="6" t="s">
        <v>401</v>
      </c>
      <c r="H233" s="7">
        <v>3.4386574074074076E-2</v>
      </c>
      <c r="I233" s="5">
        <v>13</v>
      </c>
      <c r="J233" s="5" t="s">
        <v>538</v>
      </c>
    </row>
    <row r="234" spans="1:10" x14ac:dyDescent="0.2">
      <c r="A234" s="5">
        <v>14</v>
      </c>
      <c r="B234" s="5">
        <v>264</v>
      </c>
      <c r="C234" s="6" t="s">
        <v>539</v>
      </c>
      <c r="D234" s="6" t="s">
        <v>99</v>
      </c>
      <c r="E234" s="5">
        <v>2002</v>
      </c>
      <c r="F234" s="5" t="s">
        <v>46</v>
      </c>
      <c r="G234" s="6" t="s">
        <v>401</v>
      </c>
      <c r="H234" s="7">
        <v>3.4386574074074076E-2</v>
      </c>
      <c r="I234" s="5">
        <v>13</v>
      </c>
      <c r="J234" s="5" t="s">
        <v>538</v>
      </c>
    </row>
    <row r="235" spans="1:10" x14ac:dyDescent="0.2">
      <c r="A235" s="5">
        <v>15</v>
      </c>
      <c r="B235" s="5">
        <v>258</v>
      </c>
      <c r="C235" s="6" t="s">
        <v>540</v>
      </c>
      <c r="D235" s="6" t="s">
        <v>14</v>
      </c>
      <c r="E235" s="5">
        <v>2002</v>
      </c>
      <c r="F235" s="5" t="s">
        <v>61</v>
      </c>
      <c r="G235" s="6" t="s">
        <v>427</v>
      </c>
      <c r="H235" s="7">
        <v>3.4409722222222223E-2</v>
      </c>
      <c r="I235" s="5">
        <v>15</v>
      </c>
      <c r="J235" s="5" t="s">
        <v>393</v>
      </c>
    </row>
    <row r="236" spans="1:10" x14ac:dyDescent="0.2">
      <c r="A236" s="5">
        <v>16</v>
      </c>
      <c r="B236" s="5">
        <v>263</v>
      </c>
      <c r="C236" s="6" t="s">
        <v>541</v>
      </c>
      <c r="D236" s="6" t="s">
        <v>15</v>
      </c>
      <c r="E236" s="5">
        <v>2001</v>
      </c>
      <c r="F236" s="5" t="s">
        <v>51</v>
      </c>
      <c r="G236" s="6" t="s">
        <v>358</v>
      </c>
      <c r="H236" s="7">
        <v>3.5046296296296298E-2</v>
      </c>
      <c r="I236" s="5">
        <v>16</v>
      </c>
      <c r="J236" s="5" t="s">
        <v>29</v>
      </c>
    </row>
    <row r="237" spans="1:10" x14ac:dyDescent="0.2">
      <c r="A237" s="5">
        <v>17</v>
      </c>
      <c r="B237" s="5">
        <v>252</v>
      </c>
      <c r="C237" s="6" t="s">
        <v>542</v>
      </c>
      <c r="D237" s="6" t="s">
        <v>127</v>
      </c>
      <c r="E237" s="5">
        <v>2002</v>
      </c>
      <c r="F237" s="5" t="s">
        <v>46</v>
      </c>
      <c r="G237" s="6" t="s">
        <v>329</v>
      </c>
      <c r="H237" s="7">
        <v>3.5057870370370371E-2</v>
      </c>
      <c r="I237" s="5">
        <v>17</v>
      </c>
      <c r="J237" s="5" t="s">
        <v>543</v>
      </c>
    </row>
    <row r="238" spans="1:10" x14ac:dyDescent="0.2">
      <c r="A238" s="5">
        <v>18</v>
      </c>
      <c r="B238" s="5">
        <v>266</v>
      </c>
      <c r="C238" s="6" t="s">
        <v>544</v>
      </c>
      <c r="D238" s="6" t="s">
        <v>545</v>
      </c>
      <c r="E238" s="5">
        <v>2002</v>
      </c>
      <c r="F238" s="5" t="s">
        <v>51</v>
      </c>
      <c r="G238" s="6" t="s">
        <v>73</v>
      </c>
      <c r="H238" s="7">
        <v>3.5081018518518518E-2</v>
      </c>
      <c r="I238" s="5">
        <v>18</v>
      </c>
      <c r="J238" s="5" t="s">
        <v>546</v>
      </c>
    </row>
    <row r="239" spans="1:10" x14ac:dyDescent="0.2">
      <c r="A239" s="5">
        <v>19</v>
      </c>
      <c r="B239" s="5">
        <v>282</v>
      </c>
      <c r="C239" s="6" t="s">
        <v>547</v>
      </c>
      <c r="D239" s="6" t="s">
        <v>117</v>
      </c>
      <c r="E239" s="5">
        <v>2002</v>
      </c>
      <c r="F239" s="5" t="s">
        <v>24</v>
      </c>
      <c r="G239" s="6" t="s">
        <v>548</v>
      </c>
      <c r="H239" s="7">
        <v>3.5173611111111107E-2</v>
      </c>
      <c r="I239" s="5">
        <v>19</v>
      </c>
      <c r="J239" s="5" t="s">
        <v>549</v>
      </c>
    </row>
    <row r="240" spans="1:10" x14ac:dyDescent="0.2">
      <c r="A240" s="5">
        <v>20</v>
      </c>
      <c r="B240" s="5">
        <v>274</v>
      </c>
      <c r="C240" s="6" t="s">
        <v>550</v>
      </c>
      <c r="D240" s="6" t="s">
        <v>110</v>
      </c>
      <c r="E240" s="5">
        <v>2001</v>
      </c>
      <c r="F240" s="5" t="s">
        <v>46</v>
      </c>
      <c r="G240" s="6" t="s">
        <v>231</v>
      </c>
      <c r="H240" s="7">
        <v>3.605324074074074E-2</v>
      </c>
      <c r="I240" s="5">
        <v>20</v>
      </c>
      <c r="J240" s="5" t="s">
        <v>551</v>
      </c>
    </row>
    <row r="241" spans="1:10" x14ac:dyDescent="0.2">
      <c r="A241" s="5">
        <v>21</v>
      </c>
      <c r="B241" s="5">
        <v>257</v>
      </c>
      <c r="C241" s="6" t="s">
        <v>552</v>
      </c>
      <c r="D241" s="6" t="s">
        <v>15</v>
      </c>
      <c r="E241" s="5">
        <v>2002</v>
      </c>
      <c r="F241" s="5" t="s">
        <v>46</v>
      </c>
      <c r="G241" s="6" t="s">
        <v>196</v>
      </c>
      <c r="H241" s="7">
        <v>3.6979166666666667E-2</v>
      </c>
      <c r="I241" s="5">
        <v>21</v>
      </c>
      <c r="J241" s="5" t="s">
        <v>553</v>
      </c>
    </row>
    <row r="242" spans="1:10" x14ac:dyDescent="0.2">
      <c r="A242" s="5">
        <v>22</v>
      </c>
      <c r="B242" s="5">
        <v>260</v>
      </c>
      <c r="C242" s="6" t="s">
        <v>554</v>
      </c>
      <c r="D242" s="6" t="s">
        <v>167</v>
      </c>
      <c r="E242" s="5">
        <v>2001</v>
      </c>
      <c r="F242" s="5" t="s">
        <v>61</v>
      </c>
      <c r="G242" s="6" t="s">
        <v>340</v>
      </c>
      <c r="H242" s="7">
        <v>3.8194444444444441E-2</v>
      </c>
      <c r="I242" s="5">
        <v>22</v>
      </c>
      <c r="J242" s="5" t="s">
        <v>555</v>
      </c>
    </row>
    <row r="243" spans="1:10" x14ac:dyDescent="0.2">
      <c r="A243" s="5">
        <v>23</v>
      </c>
      <c r="B243" s="5">
        <v>265</v>
      </c>
      <c r="C243" s="6" t="s">
        <v>556</v>
      </c>
      <c r="D243" s="6" t="s">
        <v>301</v>
      </c>
      <c r="E243" s="5">
        <v>2001</v>
      </c>
      <c r="F243" s="5" t="s">
        <v>46</v>
      </c>
      <c r="G243" s="6" t="s">
        <v>206</v>
      </c>
      <c r="H243" s="7">
        <v>3.8530092592592595E-2</v>
      </c>
      <c r="I243" s="5">
        <v>23</v>
      </c>
      <c r="J243" s="5" t="s">
        <v>557</v>
      </c>
    </row>
    <row r="244" spans="1:10" x14ac:dyDescent="0.2">
      <c r="A244" s="5">
        <v>24</v>
      </c>
      <c r="B244" s="5">
        <v>255</v>
      </c>
      <c r="C244" s="6" t="s">
        <v>558</v>
      </c>
      <c r="D244" s="6" t="s">
        <v>463</v>
      </c>
      <c r="E244" s="5">
        <v>2001</v>
      </c>
      <c r="F244" s="5" t="s">
        <v>42</v>
      </c>
      <c r="G244" s="6" t="s">
        <v>73</v>
      </c>
      <c r="H244" s="7">
        <v>3.9687500000000001E-2</v>
      </c>
      <c r="I244" s="5">
        <v>24</v>
      </c>
      <c r="J244" s="5" t="s">
        <v>559</v>
      </c>
    </row>
    <row r="245" spans="1:10" x14ac:dyDescent="0.2">
      <c r="A245" s="5">
        <v>25</v>
      </c>
      <c r="B245" s="5">
        <v>261</v>
      </c>
      <c r="C245" s="6" t="s">
        <v>560</v>
      </c>
      <c r="D245" s="6" t="s">
        <v>167</v>
      </c>
      <c r="E245" s="5">
        <v>2001</v>
      </c>
      <c r="F245" s="5"/>
      <c r="G245" s="6" t="s">
        <v>407</v>
      </c>
      <c r="H245" s="7">
        <v>5.1099537037037041E-2</v>
      </c>
      <c r="I245" s="5">
        <v>25</v>
      </c>
      <c r="J245" s="5" t="s">
        <v>561</v>
      </c>
    </row>
    <row r="246" spans="1:10" x14ac:dyDescent="0.2">
      <c r="A246" s="5">
        <v>26</v>
      </c>
      <c r="B246" s="5">
        <v>262</v>
      </c>
      <c r="C246" s="6" t="s">
        <v>562</v>
      </c>
      <c r="D246" s="6" t="s">
        <v>301</v>
      </c>
      <c r="E246" s="5">
        <v>2002</v>
      </c>
      <c r="F246" s="5" t="s">
        <v>46</v>
      </c>
      <c r="G246" s="6" t="s">
        <v>407</v>
      </c>
      <c r="H246" s="7">
        <v>5.1770833333333328E-2</v>
      </c>
      <c r="I246" s="5">
        <v>26</v>
      </c>
      <c r="J246" s="5" t="s">
        <v>563</v>
      </c>
    </row>
    <row r="247" spans="1:10" x14ac:dyDescent="0.2">
      <c r="A247" s="5">
        <v>27</v>
      </c>
      <c r="B247" s="5">
        <v>269</v>
      </c>
      <c r="C247" s="6" t="s">
        <v>48</v>
      </c>
      <c r="D247" s="6" t="s">
        <v>49</v>
      </c>
      <c r="E247" s="5">
        <v>2001</v>
      </c>
      <c r="F247" s="5" t="s">
        <v>46</v>
      </c>
      <c r="G247" s="6" t="s">
        <v>19</v>
      </c>
      <c r="H247" s="7">
        <v>5.6898148148148149E-2</v>
      </c>
      <c r="I247" s="5">
        <v>27</v>
      </c>
      <c r="J247" s="5" t="s">
        <v>564</v>
      </c>
    </row>
    <row r="248" spans="1:10" x14ac:dyDescent="0.2">
      <c r="A248" s="5">
        <v>28</v>
      </c>
      <c r="B248" s="5">
        <v>250</v>
      </c>
      <c r="C248" s="6" t="s">
        <v>565</v>
      </c>
      <c r="D248" s="6" t="s">
        <v>11</v>
      </c>
      <c r="E248" s="5">
        <v>2001</v>
      </c>
      <c r="F248" s="5" t="s">
        <v>51</v>
      </c>
      <c r="G248" s="6" t="s">
        <v>231</v>
      </c>
      <c r="H248" s="7">
        <v>5.8946759259259261E-2</v>
      </c>
      <c r="I248" s="5">
        <v>28</v>
      </c>
      <c r="J248" s="5" t="s">
        <v>566</v>
      </c>
    </row>
    <row r="249" spans="1:10" x14ac:dyDescent="0.2">
      <c r="A249" s="5">
        <v>29</v>
      </c>
      <c r="B249" s="5">
        <v>242</v>
      </c>
      <c r="C249" s="6" t="s">
        <v>567</v>
      </c>
      <c r="D249" s="6" t="s">
        <v>325</v>
      </c>
      <c r="E249" s="5">
        <v>2002</v>
      </c>
      <c r="F249" s="5" t="s">
        <v>61</v>
      </c>
      <c r="G249" s="6" t="s">
        <v>231</v>
      </c>
      <c r="H249" s="7">
        <v>5.949074074074074E-2</v>
      </c>
      <c r="I249" s="5">
        <v>29</v>
      </c>
      <c r="J249" s="5" t="s">
        <v>568</v>
      </c>
    </row>
    <row r="250" spans="1:10" x14ac:dyDescent="0.2">
      <c r="A250" s="5">
        <v>30</v>
      </c>
      <c r="B250" s="5">
        <v>272</v>
      </c>
      <c r="C250" s="6" t="s">
        <v>569</v>
      </c>
      <c r="D250" s="6" t="s">
        <v>50</v>
      </c>
      <c r="E250" s="5">
        <v>2002</v>
      </c>
      <c r="F250" s="5" t="s">
        <v>46</v>
      </c>
      <c r="G250" s="6" t="s">
        <v>223</v>
      </c>
      <c r="H250" s="7">
        <v>6.6944444444444445E-2</v>
      </c>
      <c r="I250" s="5">
        <v>30</v>
      </c>
      <c r="J250" s="5" t="s">
        <v>570</v>
      </c>
    </row>
    <row r="251" spans="1:10" x14ac:dyDescent="0.2">
      <c r="A251" s="5">
        <v>31</v>
      </c>
      <c r="B251" s="5">
        <v>256</v>
      </c>
      <c r="C251" s="6" t="s">
        <v>571</v>
      </c>
      <c r="D251" s="6" t="s">
        <v>572</v>
      </c>
      <c r="E251" s="5">
        <v>2001</v>
      </c>
      <c r="F251" s="5" t="s">
        <v>23</v>
      </c>
      <c r="G251" s="6" t="s">
        <v>80</v>
      </c>
      <c r="H251" s="5" t="s">
        <v>21</v>
      </c>
      <c r="I251" s="5"/>
      <c r="J251" s="5"/>
    </row>
    <row r="252" spans="1:10" x14ac:dyDescent="0.2">
      <c r="A252" s="5">
        <v>32</v>
      </c>
      <c r="B252" s="5">
        <v>259</v>
      </c>
      <c r="C252" s="6" t="s">
        <v>573</v>
      </c>
      <c r="D252" s="6" t="s">
        <v>99</v>
      </c>
      <c r="E252" s="5">
        <v>2002</v>
      </c>
      <c r="F252" s="5" t="s">
        <v>46</v>
      </c>
      <c r="G252" s="6" t="s">
        <v>338</v>
      </c>
      <c r="H252" s="5" t="s">
        <v>21</v>
      </c>
      <c r="I252" s="5"/>
      <c r="J252" s="5"/>
    </row>
    <row r="253" spans="1:10" x14ac:dyDescent="0.2">
      <c r="A253" s="5">
        <v>33</v>
      </c>
      <c r="B253" s="5">
        <v>270</v>
      </c>
      <c r="C253" s="6" t="s">
        <v>574</v>
      </c>
      <c r="D253" s="6" t="s">
        <v>101</v>
      </c>
      <c r="E253" s="5">
        <v>2002</v>
      </c>
      <c r="F253" s="5" t="s">
        <v>61</v>
      </c>
      <c r="G253" s="6" t="s">
        <v>209</v>
      </c>
      <c r="H253" s="5" t="s">
        <v>21</v>
      </c>
      <c r="I253" s="5"/>
      <c r="J253" s="5"/>
    </row>
    <row r="254" spans="1:10" x14ac:dyDescent="0.2">
      <c r="A254" s="5">
        <v>34</v>
      </c>
      <c r="B254" s="5">
        <v>276</v>
      </c>
      <c r="C254" s="6" t="s">
        <v>575</v>
      </c>
      <c r="D254" s="6" t="s">
        <v>576</v>
      </c>
      <c r="E254" s="5">
        <v>2002</v>
      </c>
      <c r="F254" s="5" t="s">
        <v>46</v>
      </c>
      <c r="G254" s="6" t="s">
        <v>196</v>
      </c>
      <c r="H254" s="5" t="s">
        <v>21</v>
      </c>
      <c r="I254" s="5"/>
      <c r="J254" s="5"/>
    </row>
    <row r="255" spans="1:10" x14ac:dyDescent="0.2">
      <c r="A255" s="5">
        <v>35</v>
      </c>
      <c r="B255" s="5">
        <v>277</v>
      </c>
      <c r="C255" s="6" t="s">
        <v>577</v>
      </c>
      <c r="D255" s="6" t="s">
        <v>50</v>
      </c>
      <c r="E255" s="5">
        <v>2002</v>
      </c>
      <c r="F255" s="5" t="s">
        <v>46</v>
      </c>
      <c r="G255" s="6" t="s">
        <v>401</v>
      </c>
      <c r="H255" s="5" t="s">
        <v>21</v>
      </c>
      <c r="I255" s="5"/>
      <c r="J255" s="5"/>
    </row>
    <row r="256" spans="1:10" x14ac:dyDescent="0.2">
      <c r="A256" s="5">
        <v>36</v>
      </c>
      <c r="B256" s="5">
        <v>280</v>
      </c>
      <c r="C256" s="6" t="s">
        <v>134</v>
      </c>
      <c r="D256" s="6" t="s">
        <v>463</v>
      </c>
      <c r="E256" s="5">
        <v>2002</v>
      </c>
      <c r="F256" s="5" t="s">
        <v>61</v>
      </c>
      <c r="G256" s="6" t="s">
        <v>358</v>
      </c>
      <c r="H256" s="5" t="s">
        <v>21</v>
      </c>
      <c r="I256" s="5"/>
      <c r="J256" s="5"/>
    </row>
    <row r="257" spans="1:10" x14ac:dyDescent="0.2">
      <c r="A257" s="5">
        <v>37</v>
      </c>
      <c r="B257" s="5">
        <v>281</v>
      </c>
      <c r="C257" s="6" t="s">
        <v>578</v>
      </c>
      <c r="D257" s="6" t="s">
        <v>45</v>
      </c>
      <c r="E257" s="5">
        <v>2002</v>
      </c>
      <c r="F257" s="5"/>
      <c r="G257" s="6" t="s">
        <v>579</v>
      </c>
      <c r="H257" s="5" t="s">
        <v>21</v>
      </c>
      <c r="I257" s="5"/>
      <c r="J257" s="5"/>
    </row>
    <row r="258" spans="1:10" x14ac:dyDescent="0.2">
      <c r="A258" s="5">
        <v>38</v>
      </c>
      <c r="B258" s="5">
        <v>283</v>
      </c>
      <c r="C258" s="6" t="s">
        <v>580</v>
      </c>
      <c r="D258" s="6" t="s">
        <v>581</v>
      </c>
      <c r="E258" s="5">
        <v>2002</v>
      </c>
      <c r="F258" s="5" t="s">
        <v>51</v>
      </c>
      <c r="G258" s="6" t="s">
        <v>579</v>
      </c>
      <c r="H258" s="5" t="s">
        <v>21</v>
      </c>
      <c r="I258" s="5"/>
      <c r="J258" s="5"/>
    </row>
    <row r="259" spans="1:10" x14ac:dyDescent="0.2">
      <c r="A259" s="5">
        <v>39</v>
      </c>
      <c r="B259" s="5">
        <v>286</v>
      </c>
      <c r="C259" s="6" t="s">
        <v>582</v>
      </c>
      <c r="D259" s="6" t="s">
        <v>583</v>
      </c>
      <c r="E259" s="5">
        <v>2001</v>
      </c>
      <c r="F259" s="5" t="s">
        <v>23</v>
      </c>
      <c r="G259" s="6" t="s">
        <v>229</v>
      </c>
      <c r="H259" s="5" t="s">
        <v>21</v>
      </c>
      <c r="I259" s="5"/>
      <c r="J259" s="5"/>
    </row>
    <row r="260" spans="1:10" x14ac:dyDescent="0.2">
      <c r="A260" s="5">
        <v>40</v>
      </c>
      <c r="B260" s="5">
        <v>244</v>
      </c>
      <c r="C260" s="6" t="s">
        <v>584</v>
      </c>
      <c r="D260" s="6" t="s">
        <v>101</v>
      </c>
      <c r="E260" s="5">
        <v>2002</v>
      </c>
      <c r="F260" s="5" t="s">
        <v>46</v>
      </c>
      <c r="G260" s="6" t="s">
        <v>585</v>
      </c>
      <c r="H260" s="5" t="s">
        <v>21</v>
      </c>
      <c r="I260" s="5"/>
      <c r="J260" s="5"/>
    </row>
    <row r="261" spans="1:10" x14ac:dyDescent="0.2">
      <c r="B261"/>
      <c r="E261"/>
      <c r="F261"/>
      <c r="G261"/>
      <c r="H261"/>
      <c r="I261"/>
      <c r="J261"/>
    </row>
    <row r="262" spans="1:10" ht="15.75" x14ac:dyDescent="0.25">
      <c r="A262" s="3" t="s">
        <v>586</v>
      </c>
      <c r="B262"/>
      <c r="E262"/>
      <c r="F262"/>
      <c r="G262"/>
      <c r="H262"/>
      <c r="I262"/>
      <c r="J262"/>
    </row>
    <row r="263" spans="1:10" x14ac:dyDescent="0.2">
      <c r="B263"/>
      <c r="E263"/>
      <c r="F263"/>
      <c r="G263"/>
      <c r="H263"/>
      <c r="I263"/>
      <c r="J263"/>
    </row>
    <row r="264" spans="1:10" x14ac:dyDescent="0.2">
      <c r="A264" s="4" t="s">
        <v>0</v>
      </c>
      <c r="B264" s="4" t="s">
        <v>1</v>
      </c>
      <c r="C264" s="4" t="s">
        <v>2</v>
      </c>
      <c r="D264" s="4" t="s">
        <v>3</v>
      </c>
      <c r="E264" s="4" t="s">
        <v>4</v>
      </c>
      <c r="F264" s="4" t="s">
        <v>5</v>
      </c>
      <c r="G264" s="4" t="s">
        <v>6</v>
      </c>
      <c r="H264" s="4" t="s">
        <v>7</v>
      </c>
      <c r="I264" s="4" t="s">
        <v>8</v>
      </c>
      <c r="J264" s="4" t="s">
        <v>9</v>
      </c>
    </row>
    <row r="265" spans="1:10" x14ac:dyDescent="0.2">
      <c r="A265" s="5">
        <v>1</v>
      </c>
      <c r="B265" s="5">
        <v>506</v>
      </c>
      <c r="C265" s="6" t="s">
        <v>587</v>
      </c>
      <c r="D265" s="6" t="s">
        <v>92</v>
      </c>
      <c r="E265" s="5">
        <v>2002</v>
      </c>
      <c r="F265" s="5" t="s">
        <v>23</v>
      </c>
      <c r="G265" s="6" t="s">
        <v>196</v>
      </c>
      <c r="H265" s="7">
        <v>1.9641203703703706E-2</v>
      </c>
      <c r="I265" s="5">
        <v>1</v>
      </c>
      <c r="J265" s="5"/>
    </row>
    <row r="266" spans="1:10" x14ac:dyDescent="0.2">
      <c r="A266" s="5">
        <v>2</v>
      </c>
      <c r="B266" s="5">
        <v>516</v>
      </c>
      <c r="C266" s="6" t="s">
        <v>588</v>
      </c>
      <c r="D266" s="6" t="s">
        <v>133</v>
      </c>
      <c r="E266" s="5">
        <v>2001</v>
      </c>
      <c r="F266" s="5" t="s">
        <v>42</v>
      </c>
      <c r="G266" s="6" t="s">
        <v>503</v>
      </c>
      <c r="H266" s="7">
        <v>2.0810185185185185E-2</v>
      </c>
      <c r="I266" s="5">
        <v>2</v>
      </c>
      <c r="J266" s="5" t="s">
        <v>589</v>
      </c>
    </row>
    <row r="267" spans="1:10" x14ac:dyDescent="0.2">
      <c r="A267" s="5">
        <v>3</v>
      </c>
      <c r="B267" s="5">
        <v>517</v>
      </c>
      <c r="C267" s="6" t="s">
        <v>590</v>
      </c>
      <c r="D267" s="6" t="s">
        <v>63</v>
      </c>
      <c r="E267" s="5">
        <v>2001</v>
      </c>
      <c r="F267" s="5" t="s">
        <v>23</v>
      </c>
      <c r="G267" s="6" t="s">
        <v>231</v>
      </c>
      <c r="H267" s="7">
        <v>2.1782407407407407E-2</v>
      </c>
      <c r="I267" s="5">
        <v>3</v>
      </c>
      <c r="J267" s="5" t="s">
        <v>591</v>
      </c>
    </row>
    <row r="268" spans="1:10" x14ac:dyDescent="0.2">
      <c r="A268" s="5">
        <v>4</v>
      </c>
      <c r="B268" s="5">
        <v>512</v>
      </c>
      <c r="C268" s="6" t="s">
        <v>592</v>
      </c>
      <c r="D268" s="6" t="s">
        <v>593</v>
      </c>
      <c r="E268" s="5">
        <v>2001</v>
      </c>
      <c r="F268" s="5" t="s">
        <v>46</v>
      </c>
      <c r="G268" s="6" t="s">
        <v>503</v>
      </c>
      <c r="H268" s="7">
        <v>2.1805555555555554E-2</v>
      </c>
      <c r="I268" s="5">
        <v>4</v>
      </c>
      <c r="J268" s="5" t="s">
        <v>594</v>
      </c>
    </row>
    <row r="269" spans="1:10" x14ac:dyDescent="0.2">
      <c r="A269" s="5">
        <v>5</v>
      </c>
      <c r="B269" s="5">
        <v>514</v>
      </c>
      <c r="C269" s="6" t="s">
        <v>595</v>
      </c>
      <c r="D269" s="6" t="s">
        <v>32</v>
      </c>
      <c r="E269" s="5">
        <v>2002</v>
      </c>
      <c r="F269" s="5" t="s">
        <v>23</v>
      </c>
      <c r="G269" s="6" t="s">
        <v>407</v>
      </c>
      <c r="H269" s="7">
        <v>2.1956018518518517E-2</v>
      </c>
      <c r="I269" s="5">
        <v>5</v>
      </c>
      <c r="J269" s="5" t="s">
        <v>596</v>
      </c>
    </row>
    <row r="270" spans="1:10" x14ac:dyDescent="0.2">
      <c r="A270" s="5">
        <v>6</v>
      </c>
      <c r="B270" s="5">
        <v>511</v>
      </c>
      <c r="C270" s="6" t="s">
        <v>62</v>
      </c>
      <c r="D270" s="6" t="s">
        <v>63</v>
      </c>
      <c r="E270" s="5">
        <v>2002</v>
      </c>
      <c r="F270" s="5" t="s">
        <v>23</v>
      </c>
      <c r="G270" s="6" t="s">
        <v>214</v>
      </c>
      <c r="H270" s="7">
        <v>2.2569444444444444E-2</v>
      </c>
      <c r="I270" s="5">
        <v>6</v>
      </c>
      <c r="J270" s="5" t="s">
        <v>597</v>
      </c>
    </row>
    <row r="271" spans="1:10" x14ac:dyDescent="0.2">
      <c r="A271" s="5">
        <v>7</v>
      </c>
      <c r="B271" s="5">
        <v>501</v>
      </c>
      <c r="C271" s="6" t="s">
        <v>598</v>
      </c>
      <c r="D271" s="6" t="s">
        <v>599</v>
      </c>
      <c r="E271" s="5">
        <v>2001</v>
      </c>
      <c r="F271" s="5" t="s">
        <v>23</v>
      </c>
      <c r="G271" s="6" t="s">
        <v>214</v>
      </c>
      <c r="H271" s="7">
        <v>2.269675925925926E-2</v>
      </c>
      <c r="I271" s="5">
        <v>7</v>
      </c>
      <c r="J271" s="5" t="s">
        <v>600</v>
      </c>
    </row>
    <row r="272" spans="1:10" x14ac:dyDescent="0.2">
      <c r="A272" s="5">
        <v>8</v>
      </c>
      <c r="B272" s="5">
        <v>504</v>
      </c>
      <c r="C272" s="6" t="s">
        <v>601</v>
      </c>
      <c r="D272" s="6" t="s">
        <v>27</v>
      </c>
      <c r="E272" s="5">
        <v>2001</v>
      </c>
      <c r="F272" s="5" t="s">
        <v>42</v>
      </c>
      <c r="G272" s="6" t="s">
        <v>111</v>
      </c>
      <c r="H272" s="7">
        <v>2.3067129629629632E-2</v>
      </c>
      <c r="I272" s="5">
        <v>8</v>
      </c>
      <c r="J272" s="5" t="s">
        <v>602</v>
      </c>
    </row>
    <row r="273" spans="1:10" x14ac:dyDescent="0.2">
      <c r="A273" s="5">
        <v>9</v>
      </c>
      <c r="B273" s="5">
        <v>513</v>
      </c>
      <c r="C273" s="6" t="s">
        <v>603</v>
      </c>
      <c r="D273" s="6" t="s">
        <v>75</v>
      </c>
      <c r="E273" s="5">
        <v>2001</v>
      </c>
      <c r="F273" s="5" t="s">
        <v>23</v>
      </c>
      <c r="G273" s="6" t="s">
        <v>196</v>
      </c>
      <c r="H273" s="7">
        <v>2.3287037037037037E-2</v>
      </c>
      <c r="I273" s="5">
        <v>9</v>
      </c>
      <c r="J273" s="5" t="s">
        <v>604</v>
      </c>
    </row>
    <row r="274" spans="1:10" x14ac:dyDescent="0.2">
      <c r="A274" s="5">
        <v>10</v>
      </c>
      <c r="B274" s="5">
        <v>505</v>
      </c>
      <c r="C274" s="6" t="s">
        <v>601</v>
      </c>
      <c r="D274" s="6" t="s">
        <v>286</v>
      </c>
      <c r="E274" s="5">
        <v>2001</v>
      </c>
      <c r="F274" s="5" t="s">
        <v>42</v>
      </c>
      <c r="G274" s="6" t="s">
        <v>111</v>
      </c>
      <c r="H274" s="7">
        <v>2.5972222222222219E-2</v>
      </c>
      <c r="I274" s="5">
        <v>10</v>
      </c>
      <c r="J274" s="5" t="s">
        <v>605</v>
      </c>
    </row>
    <row r="275" spans="1:10" x14ac:dyDescent="0.2">
      <c r="A275" s="5">
        <v>11</v>
      </c>
      <c r="B275" s="5">
        <v>522</v>
      </c>
      <c r="C275" s="6" t="s">
        <v>606</v>
      </c>
      <c r="D275" s="6" t="s">
        <v>75</v>
      </c>
      <c r="E275" s="5">
        <v>2002</v>
      </c>
      <c r="F275" s="5" t="s">
        <v>46</v>
      </c>
      <c r="G275" s="6" t="s">
        <v>607</v>
      </c>
      <c r="H275" s="7">
        <v>2.7858796296296298E-2</v>
      </c>
      <c r="I275" s="5">
        <v>11</v>
      </c>
      <c r="J275" s="5" t="s">
        <v>608</v>
      </c>
    </row>
    <row r="276" spans="1:10" x14ac:dyDescent="0.2">
      <c r="A276" s="5">
        <v>12</v>
      </c>
      <c r="B276" s="5">
        <v>520</v>
      </c>
      <c r="C276" s="6" t="s">
        <v>609</v>
      </c>
      <c r="D276" s="6" t="s">
        <v>610</v>
      </c>
      <c r="E276" s="5">
        <v>2001</v>
      </c>
      <c r="F276" s="5" t="s">
        <v>23</v>
      </c>
      <c r="G276" s="6" t="s">
        <v>607</v>
      </c>
      <c r="H276" s="7">
        <v>2.8159722222222221E-2</v>
      </c>
      <c r="I276" s="5">
        <v>12</v>
      </c>
      <c r="J276" s="5" t="s">
        <v>611</v>
      </c>
    </row>
    <row r="277" spans="1:10" x14ac:dyDescent="0.2">
      <c r="A277" s="5">
        <v>13</v>
      </c>
      <c r="B277" s="5">
        <v>526</v>
      </c>
      <c r="C277" s="6" t="s">
        <v>612</v>
      </c>
      <c r="D277" s="6" t="s">
        <v>63</v>
      </c>
      <c r="E277" s="5">
        <v>2002</v>
      </c>
      <c r="F277" s="5" t="s">
        <v>51</v>
      </c>
      <c r="G277" s="6" t="s">
        <v>338</v>
      </c>
      <c r="H277" s="7">
        <v>2.9398148148148149E-2</v>
      </c>
      <c r="I277" s="5">
        <v>13</v>
      </c>
      <c r="J277" s="5" t="s">
        <v>613</v>
      </c>
    </row>
    <row r="278" spans="1:10" x14ac:dyDescent="0.2">
      <c r="A278" s="5">
        <v>14</v>
      </c>
      <c r="B278" s="5">
        <v>524</v>
      </c>
      <c r="C278" s="6" t="s">
        <v>614</v>
      </c>
      <c r="D278" s="6" t="s">
        <v>374</v>
      </c>
      <c r="E278" s="5">
        <v>2002</v>
      </c>
      <c r="F278" s="5" t="s">
        <v>42</v>
      </c>
      <c r="G278" s="6" t="s">
        <v>214</v>
      </c>
      <c r="H278" s="7">
        <v>2.9409722222222223E-2</v>
      </c>
      <c r="I278" s="5">
        <v>14</v>
      </c>
      <c r="J278" s="5" t="s">
        <v>397</v>
      </c>
    </row>
    <row r="279" spans="1:10" x14ac:dyDescent="0.2">
      <c r="A279" s="5">
        <v>15</v>
      </c>
      <c r="B279" s="5">
        <v>508</v>
      </c>
      <c r="C279" s="6" t="s">
        <v>615</v>
      </c>
      <c r="D279" s="6" t="s">
        <v>27</v>
      </c>
      <c r="E279" s="5">
        <v>2002</v>
      </c>
      <c r="F279" s="5" t="s">
        <v>46</v>
      </c>
      <c r="G279" s="6" t="s">
        <v>338</v>
      </c>
      <c r="H279" s="7">
        <v>3.0879629629629632E-2</v>
      </c>
      <c r="I279" s="5">
        <v>15</v>
      </c>
      <c r="J279" s="5" t="s">
        <v>616</v>
      </c>
    </row>
    <row r="280" spans="1:10" x14ac:dyDescent="0.2">
      <c r="A280" s="5">
        <v>16</v>
      </c>
      <c r="B280" s="5">
        <v>515</v>
      </c>
      <c r="C280" s="6" t="s">
        <v>617</v>
      </c>
      <c r="D280" s="6" t="s">
        <v>133</v>
      </c>
      <c r="E280" s="5">
        <v>2001</v>
      </c>
      <c r="F280" s="5" t="s">
        <v>61</v>
      </c>
      <c r="G280" s="6" t="s">
        <v>73</v>
      </c>
      <c r="H280" s="7">
        <v>3.0925925925925926E-2</v>
      </c>
      <c r="I280" s="5">
        <v>16</v>
      </c>
      <c r="J280" s="5" t="s">
        <v>618</v>
      </c>
    </row>
    <row r="281" spans="1:10" x14ac:dyDescent="0.2">
      <c r="A281" s="5">
        <v>17</v>
      </c>
      <c r="B281" s="5">
        <v>503</v>
      </c>
      <c r="C281" s="6" t="s">
        <v>619</v>
      </c>
      <c r="D281" s="6" t="s">
        <v>133</v>
      </c>
      <c r="E281" s="5">
        <v>2001</v>
      </c>
      <c r="F281" s="5" t="s">
        <v>61</v>
      </c>
      <c r="G281" s="6" t="s">
        <v>73</v>
      </c>
      <c r="H281" s="7">
        <v>3.0972222222222224E-2</v>
      </c>
      <c r="I281" s="5">
        <v>17</v>
      </c>
      <c r="J281" s="5" t="s">
        <v>620</v>
      </c>
    </row>
    <row r="282" spans="1:10" x14ac:dyDescent="0.2">
      <c r="A282" s="5">
        <v>18</v>
      </c>
      <c r="B282" s="5">
        <v>510</v>
      </c>
      <c r="C282" s="6" t="s">
        <v>54</v>
      </c>
      <c r="D282" s="6" t="s">
        <v>37</v>
      </c>
      <c r="E282" s="5">
        <v>2001</v>
      </c>
      <c r="F282" s="5" t="s">
        <v>42</v>
      </c>
      <c r="G282" s="6" t="s">
        <v>19</v>
      </c>
      <c r="H282" s="7">
        <v>3.349537037037037E-2</v>
      </c>
      <c r="I282" s="5">
        <v>18</v>
      </c>
      <c r="J282" s="5" t="s">
        <v>621</v>
      </c>
    </row>
    <row r="283" spans="1:10" x14ac:dyDescent="0.2">
      <c r="A283" s="5">
        <v>19</v>
      </c>
      <c r="B283" s="5">
        <v>518</v>
      </c>
      <c r="C283" s="6" t="s">
        <v>622</v>
      </c>
      <c r="D283" s="6" t="s">
        <v>27</v>
      </c>
      <c r="E283" s="5">
        <v>2002</v>
      </c>
      <c r="F283" s="5" t="s">
        <v>46</v>
      </c>
      <c r="G283" s="6" t="s">
        <v>338</v>
      </c>
      <c r="H283" s="7">
        <v>3.366898148148148E-2</v>
      </c>
      <c r="I283" s="5">
        <v>19</v>
      </c>
      <c r="J283" s="5" t="s">
        <v>623</v>
      </c>
    </row>
    <row r="284" spans="1:10" x14ac:dyDescent="0.2">
      <c r="A284" s="5">
        <v>20</v>
      </c>
      <c r="B284" s="5">
        <v>507</v>
      </c>
      <c r="C284" s="6" t="s">
        <v>624</v>
      </c>
      <c r="D284" s="6" t="s">
        <v>625</v>
      </c>
      <c r="E284" s="5">
        <v>2002</v>
      </c>
      <c r="F284" s="5" t="s">
        <v>61</v>
      </c>
      <c r="G284" s="6" t="s">
        <v>579</v>
      </c>
      <c r="H284" s="7">
        <v>3.3969907407407407E-2</v>
      </c>
      <c r="I284" s="5">
        <v>20</v>
      </c>
      <c r="J284" s="5" t="s">
        <v>626</v>
      </c>
    </row>
    <row r="285" spans="1:10" x14ac:dyDescent="0.2">
      <c r="A285" s="5">
        <v>21</v>
      </c>
      <c r="B285" s="5">
        <v>519</v>
      </c>
      <c r="C285" s="6" t="s">
        <v>627</v>
      </c>
      <c r="D285" s="6" t="s">
        <v>475</v>
      </c>
      <c r="E285" s="5">
        <v>2002</v>
      </c>
      <c r="F285" s="5"/>
      <c r="G285" s="6" t="s">
        <v>607</v>
      </c>
      <c r="H285" s="7">
        <v>3.3993055555555561E-2</v>
      </c>
      <c r="I285" s="5">
        <v>21</v>
      </c>
      <c r="J285" s="5" t="s">
        <v>628</v>
      </c>
    </row>
    <row r="286" spans="1:10" x14ac:dyDescent="0.2">
      <c r="A286" s="5">
        <v>22</v>
      </c>
      <c r="B286" s="5">
        <v>527</v>
      </c>
      <c r="C286" s="6" t="s">
        <v>629</v>
      </c>
      <c r="D286" s="6" t="s">
        <v>35</v>
      </c>
      <c r="E286" s="5">
        <v>2001</v>
      </c>
      <c r="F286" s="5" t="s">
        <v>51</v>
      </c>
      <c r="G286" s="6" t="s">
        <v>607</v>
      </c>
      <c r="H286" s="7">
        <v>3.412037037037037E-2</v>
      </c>
      <c r="I286" s="5">
        <v>22</v>
      </c>
      <c r="J286" s="5" t="s">
        <v>630</v>
      </c>
    </row>
    <row r="287" spans="1:10" x14ac:dyDescent="0.2">
      <c r="A287" s="5">
        <v>23</v>
      </c>
      <c r="B287" s="5">
        <v>502</v>
      </c>
      <c r="C287" s="6" t="s">
        <v>631</v>
      </c>
      <c r="D287" s="6" t="s">
        <v>27</v>
      </c>
      <c r="E287" s="5">
        <v>2001</v>
      </c>
      <c r="F287" s="5" t="s">
        <v>46</v>
      </c>
      <c r="G287" s="6" t="s">
        <v>459</v>
      </c>
      <c r="H287" s="7">
        <v>4.099537037037037E-2</v>
      </c>
      <c r="I287" s="5">
        <v>23</v>
      </c>
      <c r="J287" s="5" t="s">
        <v>632</v>
      </c>
    </row>
    <row r="288" spans="1:10" x14ac:dyDescent="0.2">
      <c r="A288" s="5">
        <v>24</v>
      </c>
      <c r="B288" s="5">
        <v>529</v>
      </c>
      <c r="C288" s="6" t="s">
        <v>633</v>
      </c>
      <c r="D288" s="6" t="s">
        <v>27</v>
      </c>
      <c r="E288" s="5">
        <v>2002</v>
      </c>
      <c r="F288" s="5" t="s">
        <v>46</v>
      </c>
      <c r="G288" s="6" t="s">
        <v>358</v>
      </c>
      <c r="H288" s="7">
        <v>4.4224537037037041E-2</v>
      </c>
      <c r="I288" s="5">
        <v>24</v>
      </c>
      <c r="J288" s="5" t="s">
        <v>634</v>
      </c>
    </row>
    <row r="289" spans="1:10" x14ac:dyDescent="0.2">
      <c r="A289" s="5">
        <v>25</v>
      </c>
      <c r="B289" s="5">
        <v>525</v>
      </c>
      <c r="C289" s="6" t="s">
        <v>635</v>
      </c>
      <c r="D289" s="6" t="s">
        <v>68</v>
      </c>
      <c r="E289" s="5">
        <v>2002</v>
      </c>
      <c r="F289" s="5" t="s">
        <v>46</v>
      </c>
      <c r="G289" s="6" t="s">
        <v>223</v>
      </c>
      <c r="H289" s="7">
        <v>4.6724537037037044E-2</v>
      </c>
      <c r="I289" s="5">
        <v>25</v>
      </c>
      <c r="J289" s="5" t="s">
        <v>636</v>
      </c>
    </row>
    <row r="290" spans="1:10" x14ac:dyDescent="0.2">
      <c r="A290" s="5">
        <v>26</v>
      </c>
      <c r="B290" s="5">
        <v>530</v>
      </c>
      <c r="C290" s="6" t="s">
        <v>458</v>
      </c>
      <c r="D290" s="6" t="s">
        <v>286</v>
      </c>
      <c r="E290" s="5">
        <v>2001</v>
      </c>
      <c r="F290" s="5" t="s">
        <v>46</v>
      </c>
      <c r="G290" s="6" t="s">
        <v>459</v>
      </c>
      <c r="H290" s="7">
        <v>5.6689814814814811E-2</v>
      </c>
      <c r="I290" s="5">
        <v>26</v>
      </c>
      <c r="J290" s="5" t="s">
        <v>637</v>
      </c>
    </row>
    <row r="291" spans="1:10" x14ac:dyDescent="0.2">
      <c r="A291" s="5">
        <v>27</v>
      </c>
      <c r="B291" s="5">
        <v>528</v>
      </c>
      <c r="C291" s="6" t="s">
        <v>638</v>
      </c>
      <c r="D291" s="6" t="s">
        <v>278</v>
      </c>
      <c r="E291" s="5">
        <v>2002</v>
      </c>
      <c r="F291" s="5" t="s">
        <v>61</v>
      </c>
      <c r="G291" s="6" t="s">
        <v>579</v>
      </c>
      <c r="H291" s="5" t="s">
        <v>21</v>
      </c>
      <c r="I291" s="5"/>
      <c r="J291" s="5"/>
    </row>
    <row r="292" spans="1:10" x14ac:dyDescent="0.2">
      <c r="B292"/>
      <c r="E292"/>
      <c r="F292"/>
      <c r="G292"/>
      <c r="H292"/>
      <c r="I292"/>
      <c r="J292"/>
    </row>
    <row r="293" spans="1:10" ht="15.75" x14ac:dyDescent="0.25">
      <c r="A293" s="3" t="s">
        <v>639</v>
      </c>
      <c r="B293"/>
      <c r="E293"/>
      <c r="F293"/>
      <c r="G293"/>
      <c r="H293"/>
      <c r="I293"/>
      <c r="J293"/>
    </row>
    <row r="294" spans="1:10" x14ac:dyDescent="0.2">
      <c r="B294"/>
      <c r="E294"/>
      <c r="F294"/>
      <c r="G294"/>
      <c r="H294"/>
      <c r="I294"/>
      <c r="J294"/>
    </row>
    <row r="295" spans="1:10" x14ac:dyDescent="0.2">
      <c r="A295" s="4" t="s">
        <v>0</v>
      </c>
      <c r="B295" s="4" t="s">
        <v>1</v>
      </c>
      <c r="C295" s="4" t="s">
        <v>2</v>
      </c>
      <c r="D295" s="4" t="s">
        <v>3</v>
      </c>
      <c r="E295" s="4" t="s">
        <v>4</v>
      </c>
      <c r="F295" s="4" t="s">
        <v>5</v>
      </c>
      <c r="G295" s="4" t="s">
        <v>6</v>
      </c>
      <c r="H295" s="4" t="s">
        <v>7</v>
      </c>
      <c r="I295" s="4" t="s">
        <v>8</v>
      </c>
      <c r="J295" s="4" t="s">
        <v>9</v>
      </c>
    </row>
    <row r="296" spans="1:10" x14ac:dyDescent="0.2">
      <c r="A296" s="5">
        <v>1</v>
      </c>
      <c r="B296" s="5">
        <v>353</v>
      </c>
      <c r="C296" s="6" t="s">
        <v>640</v>
      </c>
      <c r="D296" s="6" t="s">
        <v>99</v>
      </c>
      <c r="E296" s="5">
        <v>2003</v>
      </c>
      <c r="F296" s="5" t="s">
        <v>24</v>
      </c>
      <c r="G296" s="6" t="s">
        <v>80</v>
      </c>
      <c r="H296" s="7">
        <v>1.4687499999999999E-2</v>
      </c>
      <c r="I296" s="5">
        <v>1</v>
      </c>
      <c r="J296" s="5"/>
    </row>
    <row r="297" spans="1:10" x14ac:dyDescent="0.2">
      <c r="A297" s="5">
        <v>2</v>
      </c>
      <c r="B297" s="5">
        <v>343</v>
      </c>
      <c r="C297" s="6" t="s">
        <v>641</v>
      </c>
      <c r="D297" s="6" t="s">
        <v>127</v>
      </c>
      <c r="E297" s="5">
        <v>2003</v>
      </c>
      <c r="F297" s="5" t="s">
        <v>46</v>
      </c>
      <c r="G297" s="6" t="s">
        <v>358</v>
      </c>
      <c r="H297" s="7">
        <v>1.4976851851851852E-2</v>
      </c>
      <c r="I297" s="5">
        <v>2</v>
      </c>
      <c r="J297" s="5" t="s">
        <v>642</v>
      </c>
    </row>
    <row r="298" spans="1:10" x14ac:dyDescent="0.2">
      <c r="A298" s="5">
        <v>3</v>
      </c>
      <c r="B298" s="5">
        <v>385</v>
      </c>
      <c r="C298" s="6" t="s">
        <v>643</v>
      </c>
      <c r="D298" s="6" t="s">
        <v>18</v>
      </c>
      <c r="E298" s="5">
        <v>2003</v>
      </c>
      <c r="F298" s="5" t="s">
        <v>46</v>
      </c>
      <c r="G298" s="6" t="s">
        <v>214</v>
      </c>
      <c r="H298" s="7">
        <v>1.5231481481481483E-2</v>
      </c>
      <c r="I298" s="5">
        <v>3</v>
      </c>
      <c r="J298" s="5" t="s">
        <v>644</v>
      </c>
    </row>
    <row r="299" spans="1:10" x14ac:dyDescent="0.2">
      <c r="A299" s="5">
        <v>4</v>
      </c>
      <c r="B299" s="5">
        <v>366</v>
      </c>
      <c r="C299" s="6" t="s">
        <v>645</v>
      </c>
      <c r="D299" s="6" t="s">
        <v>34</v>
      </c>
      <c r="E299" s="5">
        <v>2003</v>
      </c>
      <c r="F299" s="5" t="s">
        <v>46</v>
      </c>
      <c r="G299" s="6" t="s">
        <v>206</v>
      </c>
      <c r="H299" s="7">
        <v>1.8020833333333333E-2</v>
      </c>
      <c r="I299" s="5">
        <v>4</v>
      </c>
      <c r="J299" s="5" t="s">
        <v>646</v>
      </c>
    </row>
    <row r="300" spans="1:10" x14ac:dyDescent="0.2">
      <c r="A300" s="5">
        <v>5</v>
      </c>
      <c r="B300" s="5">
        <v>370</v>
      </c>
      <c r="C300" s="6" t="s">
        <v>647</v>
      </c>
      <c r="D300" s="6" t="s">
        <v>50</v>
      </c>
      <c r="E300" s="5">
        <v>2003</v>
      </c>
      <c r="F300" s="5" t="s">
        <v>46</v>
      </c>
      <c r="G300" s="6" t="s">
        <v>231</v>
      </c>
      <c r="H300" s="7">
        <v>1.8055555555555557E-2</v>
      </c>
      <c r="I300" s="5">
        <v>5</v>
      </c>
      <c r="J300" s="5" t="s">
        <v>648</v>
      </c>
    </row>
    <row r="301" spans="1:10" x14ac:dyDescent="0.2">
      <c r="A301" s="5">
        <v>6</v>
      </c>
      <c r="B301" s="5">
        <v>380</v>
      </c>
      <c r="C301" s="6" t="s">
        <v>649</v>
      </c>
      <c r="D301" s="6" t="s">
        <v>16</v>
      </c>
      <c r="E301" s="5">
        <v>2003</v>
      </c>
      <c r="F301" s="5" t="s">
        <v>24</v>
      </c>
      <c r="G301" s="6" t="s">
        <v>80</v>
      </c>
      <c r="H301" s="7">
        <v>1.8958333333333334E-2</v>
      </c>
      <c r="I301" s="5">
        <v>6</v>
      </c>
      <c r="J301" s="5" t="s">
        <v>650</v>
      </c>
    </row>
    <row r="302" spans="1:10" x14ac:dyDescent="0.2">
      <c r="A302" s="5">
        <v>7</v>
      </c>
      <c r="B302" s="5">
        <v>361</v>
      </c>
      <c r="C302" s="6" t="s">
        <v>651</v>
      </c>
      <c r="D302" s="6" t="s">
        <v>99</v>
      </c>
      <c r="E302" s="5">
        <v>2003</v>
      </c>
      <c r="F302" s="5"/>
      <c r="G302" s="6" t="s">
        <v>338</v>
      </c>
      <c r="H302" s="7">
        <v>1.9074074074074073E-2</v>
      </c>
      <c r="I302" s="5">
        <v>7</v>
      </c>
      <c r="J302" s="5" t="s">
        <v>652</v>
      </c>
    </row>
    <row r="303" spans="1:10" x14ac:dyDescent="0.2">
      <c r="A303" s="5">
        <v>8</v>
      </c>
      <c r="B303" s="5">
        <v>382</v>
      </c>
      <c r="C303" s="6" t="s">
        <v>653</v>
      </c>
      <c r="D303" s="6" t="s">
        <v>96</v>
      </c>
      <c r="E303" s="5">
        <v>2003</v>
      </c>
      <c r="F303" s="5" t="s">
        <v>46</v>
      </c>
      <c r="G303" s="6" t="s">
        <v>80</v>
      </c>
      <c r="H303" s="7">
        <v>1.9606481481481482E-2</v>
      </c>
      <c r="I303" s="5">
        <v>8</v>
      </c>
      <c r="J303" s="5" t="s">
        <v>654</v>
      </c>
    </row>
    <row r="304" spans="1:10" x14ac:dyDescent="0.2">
      <c r="A304" s="5">
        <v>9</v>
      </c>
      <c r="B304" s="5">
        <v>374</v>
      </c>
      <c r="C304" s="6" t="s">
        <v>655</v>
      </c>
      <c r="D304" s="6" t="s">
        <v>656</v>
      </c>
      <c r="E304" s="5">
        <v>2004</v>
      </c>
      <c r="F304" s="5" t="s">
        <v>51</v>
      </c>
      <c r="G304" s="6" t="s">
        <v>579</v>
      </c>
      <c r="H304" s="7">
        <v>1.9768518518518515E-2</v>
      </c>
      <c r="I304" s="5">
        <v>9</v>
      </c>
      <c r="J304" s="5" t="s">
        <v>657</v>
      </c>
    </row>
    <row r="305" spans="1:10" x14ac:dyDescent="0.2">
      <c r="A305" s="5">
        <v>10</v>
      </c>
      <c r="B305" s="5">
        <v>383</v>
      </c>
      <c r="C305" s="6" t="s">
        <v>658</v>
      </c>
      <c r="D305" s="6" t="s">
        <v>45</v>
      </c>
      <c r="E305" s="5">
        <v>2004</v>
      </c>
      <c r="F305" s="5" t="s">
        <v>46</v>
      </c>
      <c r="G305" s="6" t="s">
        <v>144</v>
      </c>
      <c r="H305" s="7">
        <v>1.9768518518518515E-2</v>
      </c>
      <c r="I305" s="5">
        <v>9</v>
      </c>
      <c r="J305" s="5" t="s">
        <v>657</v>
      </c>
    </row>
    <row r="306" spans="1:10" x14ac:dyDescent="0.2">
      <c r="A306" s="5">
        <v>11</v>
      </c>
      <c r="B306" s="5">
        <v>354</v>
      </c>
      <c r="C306" s="6" t="s">
        <v>659</v>
      </c>
      <c r="D306" s="6" t="s">
        <v>660</v>
      </c>
      <c r="E306" s="5">
        <v>2004</v>
      </c>
      <c r="F306" s="5" t="s">
        <v>61</v>
      </c>
      <c r="G306" s="6" t="s">
        <v>196</v>
      </c>
      <c r="H306" s="7">
        <v>1.982638888888889E-2</v>
      </c>
      <c r="I306" s="5">
        <v>11</v>
      </c>
      <c r="J306" s="5" t="s">
        <v>661</v>
      </c>
    </row>
    <row r="307" spans="1:10" x14ac:dyDescent="0.2">
      <c r="A307" s="5">
        <v>12</v>
      </c>
      <c r="B307" s="5">
        <v>348</v>
      </c>
      <c r="C307" s="6" t="s">
        <v>662</v>
      </c>
      <c r="D307" s="6" t="s">
        <v>123</v>
      </c>
      <c r="E307" s="5">
        <v>2004</v>
      </c>
      <c r="F307" s="5" t="s">
        <v>51</v>
      </c>
      <c r="G307" s="6" t="s">
        <v>144</v>
      </c>
      <c r="H307" s="7">
        <v>1.9837962962962963E-2</v>
      </c>
      <c r="I307" s="5">
        <v>12</v>
      </c>
      <c r="J307" s="5" t="s">
        <v>663</v>
      </c>
    </row>
    <row r="308" spans="1:10" x14ac:dyDescent="0.2">
      <c r="A308" s="5">
        <v>13</v>
      </c>
      <c r="B308" s="5">
        <v>390</v>
      </c>
      <c r="C308" s="6" t="s">
        <v>664</v>
      </c>
      <c r="D308" s="6" t="s">
        <v>96</v>
      </c>
      <c r="E308" s="5">
        <v>2004</v>
      </c>
      <c r="F308" s="5" t="s">
        <v>46</v>
      </c>
      <c r="G308" s="6" t="s">
        <v>548</v>
      </c>
      <c r="H308" s="7">
        <v>2.0185185185185184E-2</v>
      </c>
      <c r="I308" s="5">
        <v>13</v>
      </c>
      <c r="J308" s="5" t="s">
        <v>665</v>
      </c>
    </row>
    <row r="309" spans="1:10" x14ac:dyDescent="0.2">
      <c r="A309" s="5">
        <v>14</v>
      </c>
      <c r="B309" s="5">
        <v>364</v>
      </c>
      <c r="C309" s="6" t="s">
        <v>666</v>
      </c>
      <c r="D309" s="6" t="s">
        <v>667</v>
      </c>
      <c r="E309" s="5">
        <v>2003</v>
      </c>
      <c r="F309" s="5" t="s">
        <v>51</v>
      </c>
      <c r="G309" s="6" t="s">
        <v>144</v>
      </c>
      <c r="H309" s="7">
        <v>2.0243055555555552E-2</v>
      </c>
      <c r="I309" s="5">
        <v>14</v>
      </c>
      <c r="J309" s="5" t="s">
        <v>668</v>
      </c>
    </row>
    <row r="310" spans="1:10" x14ac:dyDescent="0.2">
      <c r="A310" s="5">
        <v>15</v>
      </c>
      <c r="B310" s="5">
        <v>384</v>
      </c>
      <c r="C310" s="6" t="s">
        <v>669</v>
      </c>
      <c r="D310" s="6" t="s">
        <v>123</v>
      </c>
      <c r="E310" s="5">
        <v>2004</v>
      </c>
      <c r="F310" s="5" t="s">
        <v>61</v>
      </c>
      <c r="G310" s="6" t="s">
        <v>407</v>
      </c>
      <c r="H310" s="7">
        <v>2.0949074074074075E-2</v>
      </c>
      <c r="I310" s="5">
        <v>15</v>
      </c>
      <c r="J310" s="5" t="s">
        <v>670</v>
      </c>
    </row>
    <row r="311" spans="1:10" x14ac:dyDescent="0.2">
      <c r="A311" s="5">
        <v>16</v>
      </c>
      <c r="B311" s="5">
        <v>375</v>
      </c>
      <c r="C311" s="6" t="s">
        <v>671</v>
      </c>
      <c r="D311" s="6" t="s">
        <v>34</v>
      </c>
      <c r="E311" s="5">
        <v>2003</v>
      </c>
      <c r="F311" s="5" t="s">
        <v>46</v>
      </c>
      <c r="G311" s="6" t="s">
        <v>111</v>
      </c>
      <c r="H311" s="7">
        <v>2.1157407407407406E-2</v>
      </c>
      <c r="I311" s="5">
        <v>16</v>
      </c>
      <c r="J311" s="5" t="s">
        <v>672</v>
      </c>
    </row>
    <row r="312" spans="1:10" x14ac:dyDescent="0.2">
      <c r="A312" s="5">
        <v>17</v>
      </c>
      <c r="B312" s="5">
        <v>360</v>
      </c>
      <c r="C312" s="6" t="s">
        <v>673</v>
      </c>
      <c r="D312" s="6" t="s">
        <v>41</v>
      </c>
      <c r="E312" s="5">
        <v>2003</v>
      </c>
      <c r="F312" s="5" t="s">
        <v>46</v>
      </c>
      <c r="G312" s="6" t="s">
        <v>196</v>
      </c>
      <c r="H312" s="7">
        <v>2.1608796296296296E-2</v>
      </c>
      <c r="I312" s="5">
        <v>17</v>
      </c>
      <c r="J312" s="5" t="s">
        <v>674</v>
      </c>
    </row>
    <row r="313" spans="1:10" x14ac:dyDescent="0.2">
      <c r="A313" s="5">
        <v>18</v>
      </c>
      <c r="B313" s="5">
        <v>365</v>
      </c>
      <c r="C313" s="6" t="s">
        <v>675</v>
      </c>
      <c r="D313" s="6" t="s">
        <v>105</v>
      </c>
      <c r="E313" s="5">
        <v>2003</v>
      </c>
      <c r="F313" s="5" t="s">
        <v>46</v>
      </c>
      <c r="G313" s="6" t="s">
        <v>73</v>
      </c>
      <c r="H313" s="7">
        <v>2.2442129629629631E-2</v>
      </c>
      <c r="I313" s="5">
        <v>18</v>
      </c>
      <c r="J313" s="5" t="s">
        <v>676</v>
      </c>
    </row>
    <row r="314" spans="1:10" x14ac:dyDescent="0.2">
      <c r="A314" s="5">
        <v>19</v>
      </c>
      <c r="B314" s="5">
        <v>356</v>
      </c>
      <c r="C314" s="6" t="s">
        <v>93</v>
      </c>
      <c r="D314" s="6" t="s">
        <v>94</v>
      </c>
      <c r="E314" s="5">
        <v>2004</v>
      </c>
      <c r="F314" s="5" t="s">
        <v>46</v>
      </c>
      <c r="G314" s="6" t="s">
        <v>214</v>
      </c>
      <c r="H314" s="7">
        <v>2.3344907407407408E-2</v>
      </c>
      <c r="I314" s="5">
        <v>19</v>
      </c>
      <c r="J314" s="5" t="s">
        <v>677</v>
      </c>
    </row>
    <row r="315" spans="1:10" x14ac:dyDescent="0.2">
      <c r="A315" s="5">
        <v>20</v>
      </c>
      <c r="B315" s="5">
        <v>346</v>
      </c>
      <c r="C315" s="6" t="s">
        <v>102</v>
      </c>
      <c r="D315" s="6" t="s">
        <v>50</v>
      </c>
      <c r="E315" s="5">
        <v>2003</v>
      </c>
      <c r="F315" s="5" t="s">
        <v>46</v>
      </c>
      <c r="G315" s="6" t="s">
        <v>178</v>
      </c>
      <c r="H315" s="7">
        <v>2.3518518518518518E-2</v>
      </c>
      <c r="I315" s="5">
        <v>20</v>
      </c>
      <c r="J315" s="5" t="s">
        <v>678</v>
      </c>
    </row>
    <row r="316" spans="1:10" x14ac:dyDescent="0.2">
      <c r="A316" s="5">
        <v>21</v>
      </c>
      <c r="B316" s="5">
        <v>367</v>
      </c>
      <c r="C316" s="6" t="s">
        <v>406</v>
      </c>
      <c r="D316" s="6" t="s">
        <v>126</v>
      </c>
      <c r="E316" s="5">
        <v>2003</v>
      </c>
      <c r="F316" s="5"/>
      <c r="G316" s="6" t="s">
        <v>329</v>
      </c>
      <c r="H316" s="7">
        <v>2.4062500000000001E-2</v>
      </c>
      <c r="I316" s="5">
        <v>21</v>
      </c>
      <c r="J316" s="5" t="s">
        <v>679</v>
      </c>
    </row>
    <row r="317" spans="1:10" x14ac:dyDescent="0.2">
      <c r="A317" s="5">
        <v>22</v>
      </c>
      <c r="B317" s="5">
        <v>369</v>
      </c>
      <c r="C317" s="6" t="s">
        <v>680</v>
      </c>
      <c r="D317" s="6" t="s">
        <v>404</v>
      </c>
      <c r="E317" s="5">
        <v>2004</v>
      </c>
      <c r="F317" s="5"/>
      <c r="G317" s="6" t="s">
        <v>329</v>
      </c>
      <c r="H317" s="7">
        <v>2.4108796296296298E-2</v>
      </c>
      <c r="I317" s="5">
        <v>22</v>
      </c>
      <c r="J317" s="5" t="s">
        <v>538</v>
      </c>
    </row>
    <row r="318" spans="1:10" x14ac:dyDescent="0.2">
      <c r="A318" s="5">
        <v>23</v>
      </c>
      <c r="B318" s="5">
        <v>388</v>
      </c>
      <c r="C318" s="6" t="s">
        <v>681</v>
      </c>
      <c r="D318" s="6" t="s">
        <v>682</v>
      </c>
      <c r="E318" s="5">
        <v>2004</v>
      </c>
      <c r="F318" s="5" t="s">
        <v>61</v>
      </c>
      <c r="G318" s="6" t="s">
        <v>579</v>
      </c>
      <c r="H318" s="7">
        <v>2.4166666666666666E-2</v>
      </c>
      <c r="I318" s="5">
        <v>23</v>
      </c>
      <c r="J318" s="5" t="s">
        <v>683</v>
      </c>
    </row>
    <row r="319" spans="1:10" x14ac:dyDescent="0.2">
      <c r="A319" s="5">
        <v>24</v>
      </c>
      <c r="B319" s="5">
        <v>358</v>
      </c>
      <c r="C319" s="6" t="s">
        <v>684</v>
      </c>
      <c r="D319" s="6" t="s">
        <v>34</v>
      </c>
      <c r="E319" s="5">
        <v>2003</v>
      </c>
      <c r="F319" s="5"/>
      <c r="G319" s="6" t="s">
        <v>607</v>
      </c>
      <c r="H319" s="7">
        <v>2.4201388888888887E-2</v>
      </c>
      <c r="I319" s="5">
        <v>24</v>
      </c>
      <c r="J319" s="5" t="s">
        <v>685</v>
      </c>
    </row>
    <row r="320" spans="1:10" x14ac:dyDescent="0.2">
      <c r="A320" s="5">
        <v>25</v>
      </c>
      <c r="B320" s="5">
        <v>351</v>
      </c>
      <c r="C320" s="6" t="s">
        <v>125</v>
      </c>
      <c r="D320" s="6" t="s">
        <v>462</v>
      </c>
      <c r="E320" s="5">
        <v>2004</v>
      </c>
      <c r="F320" s="5" t="s">
        <v>46</v>
      </c>
      <c r="G320" s="6" t="s">
        <v>196</v>
      </c>
      <c r="H320" s="7">
        <v>2.4351851851851857E-2</v>
      </c>
      <c r="I320" s="5">
        <v>25</v>
      </c>
      <c r="J320" s="5" t="s">
        <v>686</v>
      </c>
    </row>
    <row r="321" spans="1:10" x14ac:dyDescent="0.2">
      <c r="A321" s="5">
        <v>26</v>
      </c>
      <c r="B321" s="5">
        <v>371</v>
      </c>
      <c r="C321" s="6" t="s">
        <v>687</v>
      </c>
      <c r="D321" s="6" t="s">
        <v>301</v>
      </c>
      <c r="E321" s="5">
        <v>2003</v>
      </c>
      <c r="F321" s="5" t="s">
        <v>51</v>
      </c>
      <c r="G321" s="6" t="s">
        <v>358</v>
      </c>
      <c r="H321" s="7">
        <v>2.4375000000000001E-2</v>
      </c>
      <c r="I321" s="5">
        <v>26</v>
      </c>
      <c r="J321" s="5" t="s">
        <v>688</v>
      </c>
    </row>
    <row r="322" spans="1:10" x14ac:dyDescent="0.2">
      <c r="A322" s="5">
        <v>27</v>
      </c>
      <c r="B322" s="5">
        <v>347</v>
      </c>
      <c r="C322" s="6" t="s">
        <v>689</v>
      </c>
      <c r="D322" s="6" t="s">
        <v>301</v>
      </c>
      <c r="E322" s="5">
        <v>2003</v>
      </c>
      <c r="F322" s="5" t="s">
        <v>46</v>
      </c>
      <c r="G322" s="6" t="s">
        <v>209</v>
      </c>
      <c r="H322" s="7">
        <v>2.5787037037037039E-2</v>
      </c>
      <c r="I322" s="5">
        <v>27</v>
      </c>
      <c r="J322" s="5" t="s">
        <v>690</v>
      </c>
    </row>
    <row r="323" spans="1:10" x14ac:dyDescent="0.2">
      <c r="A323" s="5">
        <v>28</v>
      </c>
      <c r="B323" s="5">
        <v>352</v>
      </c>
      <c r="C323" s="6" t="s">
        <v>321</v>
      </c>
      <c r="D323" s="6" t="s">
        <v>463</v>
      </c>
      <c r="E323" s="5">
        <v>2003</v>
      </c>
      <c r="F323" s="5" t="s">
        <v>51</v>
      </c>
      <c r="G323" s="6" t="s">
        <v>231</v>
      </c>
      <c r="H323" s="7">
        <v>2.7199074074074073E-2</v>
      </c>
      <c r="I323" s="5">
        <v>28</v>
      </c>
      <c r="J323" s="5" t="s">
        <v>691</v>
      </c>
    </row>
    <row r="324" spans="1:10" x14ac:dyDescent="0.2">
      <c r="A324" s="5">
        <v>29</v>
      </c>
      <c r="B324" s="5">
        <v>357</v>
      </c>
      <c r="C324" s="6" t="s">
        <v>692</v>
      </c>
      <c r="D324" s="6" t="s">
        <v>210</v>
      </c>
      <c r="E324" s="5">
        <v>2004</v>
      </c>
      <c r="F324" s="5"/>
      <c r="G324" s="6" t="s">
        <v>19</v>
      </c>
      <c r="H324" s="7">
        <v>2.7291666666666662E-2</v>
      </c>
      <c r="I324" s="5">
        <v>29</v>
      </c>
      <c r="J324" s="5" t="s">
        <v>693</v>
      </c>
    </row>
    <row r="325" spans="1:10" x14ac:dyDescent="0.2">
      <c r="A325" s="5">
        <v>30</v>
      </c>
      <c r="B325" s="5">
        <v>362</v>
      </c>
      <c r="C325" s="6" t="s">
        <v>694</v>
      </c>
      <c r="D325" s="6" t="s">
        <v>100</v>
      </c>
      <c r="E325" s="5">
        <v>2004</v>
      </c>
      <c r="F325" s="5" t="s">
        <v>46</v>
      </c>
      <c r="G325" s="6" t="s">
        <v>231</v>
      </c>
      <c r="H325" s="7">
        <v>2.7303240740740743E-2</v>
      </c>
      <c r="I325" s="5">
        <v>30</v>
      </c>
      <c r="J325" s="5" t="s">
        <v>695</v>
      </c>
    </row>
    <row r="326" spans="1:10" x14ac:dyDescent="0.2">
      <c r="A326" s="5">
        <v>31</v>
      </c>
      <c r="B326" s="5">
        <v>363</v>
      </c>
      <c r="C326" s="6" t="s">
        <v>696</v>
      </c>
      <c r="D326" s="6" t="s">
        <v>45</v>
      </c>
      <c r="E326" s="5">
        <v>2003</v>
      </c>
      <c r="F326" s="5" t="s">
        <v>61</v>
      </c>
      <c r="G326" s="6" t="s">
        <v>111</v>
      </c>
      <c r="H326" s="7">
        <v>2.7337962962962963E-2</v>
      </c>
      <c r="I326" s="5">
        <v>31</v>
      </c>
      <c r="J326" s="5" t="s">
        <v>697</v>
      </c>
    </row>
    <row r="327" spans="1:10" x14ac:dyDescent="0.2">
      <c r="A327" s="5">
        <v>32</v>
      </c>
      <c r="B327" s="5">
        <v>377</v>
      </c>
      <c r="C327" s="6" t="s">
        <v>161</v>
      </c>
      <c r="D327" s="6" t="s">
        <v>698</v>
      </c>
      <c r="E327" s="5">
        <v>2004</v>
      </c>
      <c r="F327" s="5"/>
      <c r="G327" s="6" t="s">
        <v>381</v>
      </c>
      <c r="H327" s="7">
        <v>3.0439814814814819E-2</v>
      </c>
      <c r="I327" s="5">
        <v>32</v>
      </c>
      <c r="J327" s="5" t="s">
        <v>699</v>
      </c>
    </row>
    <row r="328" spans="1:10" x14ac:dyDescent="0.2">
      <c r="A328" s="5">
        <v>33</v>
      </c>
      <c r="B328" s="5">
        <v>355</v>
      </c>
      <c r="C328" s="6" t="s">
        <v>700</v>
      </c>
      <c r="D328" s="6" t="s">
        <v>123</v>
      </c>
      <c r="E328" s="5">
        <v>2003</v>
      </c>
      <c r="F328" s="5"/>
      <c r="G328" s="6" t="s">
        <v>338</v>
      </c>
      <c r="H328" s="7">
        <v>3.2094907407407412E-2</v>
      </c>
      <c r="I328" s="5">
        <v>33</v>
      </c>
      <c r="J328" s="5" t="s">
        <v>701</v>
      </c>
    </row>
    <row r="329" spans="1:10" x14ac:dyDescent="0.2">
      <c r="A329" s="5">
        <v>34</v>
      </c>
      <c r="B329" s="5">
        <v>368</v>
      </c>
      <c r="C329" s="6" t="s">
        <v>702</v>
      </c>
      <c r="D329" s="6" t="s">
        <v>96</v>
      </c>
      <c r="E329" s="5">
        <v>2003</v>
      </c>
      <c r="F329" s="5"/>
      <c r="G329" s="6" t="s">
        <v>329</v>
      </c>
      <c r="H329" s="7">
        <v>3.3472222222222223E-2</v>
      </c>
      <c r="I329" s="5">
        <v>34</v>
      </c>
      <c r="J329" s="5" t="s">
        <v>703</v>
      </c>
    </row>
    <row r="330" spans="1:10" x14ac:dyDescent="0.2">
      <c r="A330" s="5">
        <v>35</v>
      </c>
      <c r="B330" s="5">
        <v>350</v>
      </c>
      <c r="C330" s="6" t="s">
        <v>524</v>
      </c>
      <c r="D330" s="6" t="s">
        <v>50</v>
      </c>
      <c r="E330" s="5">
        <v>2004</v>
      </c>
      <c r="F330" s="5"/>
      <c r="G330" s="6" t="s">
        <v>19</v>
      </c>
      <c r="H330" s="7">
        <v>3.3958333333333333E-2</v>
      </c>
      <c r="I330" s="5">
        <v>35</v>
      </c>
      <c r="J330" s="5" t="s">
        <v>255</v>
      </c>
    </row>
    <row r="331" spans="1:10" x14ac:dyDescent="0.2">
      <c r="A331" s="5">
        <v>36</v>
      </c>
      <c r="B331" s="5">
        <v>389</v>
      </c>
      <c r="C331" s="6" t="s">
        <v>704</v>
      </c>
      <c r="D331" s="6" t="s">
        <v>14</v>
      </c>
      <c r="E331" s="5">
        <v>2004</v>
      </c>
      <c r="F331" s="5" t="s">
        <v>61</v>
      </c>
      <c r="G331" s="6" t="s">
        <v>196</v>
      </c>
      <c r="H331" s="7">
        <v>3.9247685185185184E-2</v>
      </c>
      <c r="I331" s="5">
        <v>36</v>
      </c>
      <c r="J331" s="5" t="s">
        <v>705</v>
      </c>
    </row>
    <row r="332" spans="1:10" x14ac:dyDescent="0.2">
      <c r="A332" s="5">
        <v>37</v>
      </c>
      <c r="B332" s="5">
        <v>344</v>
      </c>
      <c r="C332" s="6" t="s">
        <v>706</v>
      </c>
      <c r="D332" s="6" t="s">
        <v>414</v>
      </c>
      <c r="E332" s="5">
        <v>2003</v>
      </c>
      <c r="F332" s="5" t="s">
        <v>61</v>
      </c>
      <c r="G332" s="6" t="s">
        <v>401</v>
      </c>
      <c r="H332" s="7">
        <v>4.386574074074074E-2</v>
      </c>
      <c r="I332" s="5">
        <v>37</v>
      </c>
      <c r="J332" s="5" t="s">
        <v>707</v>
      </c>
    </row>
    <row r="333" spans="1:10" x14ac:dyDescent="0.2">
      <c r="A333" s="5">
        <v>38</v>
      </c>
      <c r="B333" s="5">
        <v>387</v>
      </c>
      <c r="C333" s="6" t="s">
        <v>708</v>
      </c>
      <c r="D333" s="6" t="s">
        <v>15</v>
      </c>
      <c r="E333" s="5">
        <v>2003</v>
      </c>
      <c r="F333" s="5"/>
      <c r="G333" s="6" t="s">
        <v>231</v>
      </c>
      <c r="H333" s="7">
        <v>4.8344907407407406E-2</v>
      </c>
      <c r="I333" s="5">
        <v>38</v>
      </c>
      <c r="J333" s="5" t="s">
        <v>709</v>
      </c>
    </row>
    <row r="334" spans="1:10" x14ac:dyDescent="0.2">
      <c r="A334" s="5">
        <v>39</v>
      </c>
      <c r="B334" s="5">
        <v>381</v>
      </c>
      <c r="C334" s="6" t="s">
        <v>710</v>
      </c>
      <c r="D334" s="6" t="s">
        <v>711</v>
      </c>
      <c r="E334" s="5">
        <v>2004</v>
      </c>
      <c r="F334" s="5" t="s">
        <v>51</v>
      </c>
      <c r="G334" s="6" t="s">
        <v>144</v>
      </c>
      <c r="H334" s="7">
        <v>5.226851851851852E-2</v>
      </c>
      <c r="I334" s="5">
        <v>39</v>
      </c>
      <c r="J334" s="5" t="s">
        <v>712</v>
      </c>
    </row>
    <row r="335" spans="1:10" x14ac:dyDescent="0.2">
      <c r="A335" s="5">
        <v>40</v>
      </c>
      <c r="B335" s="5">
        <v>376</v>
      </c>
      <c r="C335" s="6" t="s">
        <v>713</v>
      </c>
      <c r="D335" s="6" t="s">
        <v>18</v>
      </c>
      <c r="E335" s="5">
        <v>2004</v>
      </c>
      <c r="F335" s="5" t="s">
        <v>51</v>
      </c>
      <c r="G335" s="6" t="s">
        <v>338</v>
      </c>
      <c r="H335" s="7">
        <v>6.7951388888888895E-2</v>
      </c>
      <c r="I335" s="5">
        <v>40</v>
      </c>
      <c r="J335" s="5" t="s">
        <v>714</v>
      </c>
    </row>
    <row r="336" spans="1:10" x14ac:dyDescent="0.2">
      <c r="A336" s="5">
        <v>41</v>
      </c>
      <c r="B336" s="5">
        <v>391</v>
      </c>
      <c r="C336" s="6" t="s">
        <v>17</v>
      </c>
      <c r="D336" s="6" t="s">
        <v>167</v>
      </c>
      <c r="E336" s="5">
        <v>2004</v>
      </c>
      <c r="F336" s="5" t="s">
        <v>61</v>
      </c>
      <c r="G336" s="6" t="s">
        <v>579</v>
      </c>
      <c r="H336" s="7">
        <v>7.0023148148148154E-2</v>
      </c>
      <c r="I336" s="5">
        <v>41</v>
      </c>
      <c r="J336" s="5" t="s">
        <v>715</v>
      </c>
    </row>
    <row r="337" spans="1:10" x14ac:dyDescent="0.2">
      <c r="A337" s="5">
        <v>42</v>
      </c>
      <c r="B337" s="5">
        <v>342</v>
      </c>
      <c r="C337" s="6" t="s">
        <v>716</v>
      </c>
      <c r="D337" s="6" t="s">
        <v>106</v>
      </c>
      <c r="E337" s="5">
        <v>2003</v>
      </c>
      <c r="F337" s="5" t="s">
        <v>24</v>
      </c>
      <c r="G337" s="6" t="s">
        <v>154</v>
      </c>
      <c r="H337" s="5" t="s">
        <v>21</v>
      </c>
      <c r="I337" s="5"/>
      <c r="J337" s="5"/>
    </row>
    <row r="338" spans="1:10" x14ac:dyDescent="0.2">
      <c r="A338" s="5">
        <v>43</v>
      </c>
      <c r="B338" s="5">
        <v>345</v>
      </c>
      <c r="C338" s="6" t="s">
        <v>717</v>
      </c>
      <c r="D338" s="6" t="s">
        <v>18</v>
      </c>
      <c r="E338" s="5">
        <v>2003</v>
      </c>
      <c r="F338" s="5" t="s">
        <v>46</v>
      </c>
      <c r="G338" s="6" t="s">
        <v>503</v>
      </c>
      <c r="H338" s="5" t="s">
        <v>21</v>
      </c>
      <c r="I338" s="5"/>
      <c r="J338" s="5"/>
    </row>
    <row r="339" spans="1:10" x14ac:dyDescent="0.2">
      <c r="A339" s="5">
        <v>44</v>
      </c>
      <c r="B339" s="5">
        <v>349</v>
      </c>
      <c r="C339" s="6" t="s">
        <v>524</v>
      </c>
      <c r="D339" s="6" t="s">
        <v>16</v>
      </c>
      <c r="E339" s="5">
        <v>2003</v>
      </c>
      <c r="F339" s="5" t="s">
        <v>51</v>
      </c>
      <c r="G339" s="6" t="s">
        <v>452</v>
      </c>
      <c r="H339" s="5" t="s">
        <v>21</v>
      </c>
      <c r="I339" s="5"/>
      <c r="J339" s="5"/>
    </row>
    <row r="340" spans="1:10" x14ac:dyDescent="0.2">
      <c r="A340" s="5">
        <v>45</v>
      </c>
      <c r="B340" s="5">
        <v>359</v>
      </c>
      <c r="C340" s="6" t="s">
        <v>718</v>
      </c>
      <c r="D340" s="6" t="s">
        <v>301</v>
      </c>
      <c r="E340" s="5">
        <v>2003</v>
      </c>
      <c r="F340" s="5"/>
      <c r="G340" s="6" t="s">
        <v>329</v>
      </c>
      <c r="H340" s="5" t="s">
        <v>21</v>
      </c>
      <c r="I340" s="5"/>
      <c r="J340" s="5"/>
    </row>
    <row r="341" spans="1:10" x14ac:dyDescent="0.2">
      <c r="A341" s="5">
        <v>46</v>
      </c>
      <c r="B341" s="5">
        <v>372</v>
      </c>
      <c r="C341" s="6" t="s">
        <v>719</v>
      </c>
      <c r="D341" s="6" t="s">
        <v>158</v>
      </c>
      <c r="E341" s="5">
        <v>2003</v>
      </c>
      <c r="F341" s="5" t="s">
        <v>61</v>
      </c>
      <c r="G341" s="6" t="s">
        <v>223</v>
      </c>
      <c r="H341" s="5" t="s">
        <v>21</v>
      </c>
      <c r="I341" s="5"/>
      <c r="J341" s="5"/>
    </row>
    <row r="342" spans="1:10" x14ac:dyDescent="0.2">
      <c r="A342" s="5">
        <v>47</v>
      </c>
      <c r="B342" s="5">
        <v>373</v>
      </c>
      <c r="C342" s="6" t="s">
        <v>720</v>
      </c>
      <c r="D342" s="6" t="s">
        <v>414</v>
      </c>
      <c r="E342" s="5">
        <v>2003</v>
      </c>
      <c r="F342" s="5" t="s">
        <v>51</v>
      </c>
      <c r="G342" s="6" t="s">
        <v>407</v>
      </c>
      <c r="H342" s="5" t="s">
        <v>21</v>
      </c>
      <c r="I342" s="5"/>
      <c r="J342" s="5"/>
    </row>
    <row r="343" spans="1:10" x14ac:dyDescent="0.2">
      <c r="A343" s="5">
        <v>48</v>
      </c>
      <c r="B343" s="5">
        <v>378</v>
      </c>
      <c r="C343" s="6" t="s">
        <v>721</v>
      </c>
      <c r="D343" s="6" t="s">
        <v>698</v>
      </c>
      <c r="E343" s="5">
        <v>2003</v>
      </c>
      <c r="F343" s="5" t="s">
        <v>61</v>
      </c>
      <c r="G343" s="6" t="s">
        <v>73</v>
      </c>
      <c r="H343" s="5" t="s">
        <v>21</v>
      </c>
      <c r="I343" s="5"/>
      <c r="J343" s="5"/>
    </row>
    <row r="344" spans="1:10" x14ac:dyDescent="0.2">
      <c r="A344" s="5">
        <v>49</v>
      </c>
      <c r="B344" s="5">
        <v>379</v>
      </c>
      <c r="C344" s="6" t="s">
        <v>722</v>
      </c>
      <c r="D344" s="6" t="s">
        <v>105</v>
      </c>
      <c r="E344" s="5">
        <v>2004</v>
      </c>
      <c r="F344" s="5" t="s">
        <v>51</v>
      </c>
      <c r="G344" s="6" t="s">
        <v>73</v>
      </c>
      <c r="H344" s="5" t="s">
        <v>21</v>
      </c>
      <c r="I344" s="5"/>
      <c r="J344" s="5"/>
    </row>
    <row r="345" spans="1:10" x14ac:dyDescent="0.2">
      <c r="A345" s="5">
        <v>50</v>
      </c>
      <c r="B345" s="5">
        <v>386</v>
      </c>
      <c r="C345" s="6" t="s">
        <v>723</v>
      </c>
      <c r="D345" s="6" t="s">
        <v>94</v>
      </c>
      <c r="E345" s="5">
        <v>2003</v>
      </c>
      <c r="F345" s="5" t="s">
        <v>51</v>
      </c>
      <c r="G345" s="6" t="s">
        <v>223</v>
      </c>
      <c r="H345" s="5" t="s">
        <v>21</v>
      </c>
      <c r="I345" s="5"/>
      <c r="J345" s="5"/>
    </row>
    <row r="346" spans="1:10" x14ac:dyDescent="0.2">
      <c r="A346" s="5">
        <v>51</v>
      </c>
      <c r="B346" s="5">
        <v>392</v>
      </c>
      <c r="C346" s="6" t="s">
        <v>524</v>
      </c>
      <c r="D346" s="6" t="s">
        <v>656</v>
      </c>
      <c r="E346" s="5">
        <v>2002</v>
      </c>
      <c r="F346" s="5" t="s">
        <v>61</v>
      </c>
      <c r="G346" s="6" t="s">
        <v>585</v>
      </c>
      <c r="H346" s="5" t="s">
        <v>21</v>
      </c>
      <c r="I346" s="5"/>
      <c r="J346" s="5"/>
    </row>
    <row r="347" spans="1:10" x14ac:dyDescent="0.2">
      <c r="B347"/>
      <c r="E347"/>
      <c r="F347"/>
      <c r="G347"/>
      <c r="H347"/>
      <c r="I347"/>
      <c r="J347"/>
    </row>
    <row r="348" spans="1:10" ht="15.75" x14ac:dyDescent="0.25">
      <c r="A348" s="3" t="s">
        <v>724</v>
      </c>
      <c r="B348"/>
      <c r="E348"/>
      <c r="F348"/>
      <c r="G348"/>
      <c r="H348"/>
      <c r="I348"/>
      <c r="J348"/>
    </row>
    <row r="349" spans="1:10" x14ac:dyDescent="0.2">
      <c r="B349"/>
      <c r="E349"/>
      <c r="F349"/>
      <c r="G349"/>
      <c r="H349"/>
      <c r="I349"/>
      <c r="J349"/>
    </row>
    <row r="350" spans="1:10" x14ac:dyDescent="0.2">
      <c r="A350" s="4" t="s">
        <v>0</v>
      </c>
      <c r="B350" s="4" t="s">
        <v>1</v>
      </c>
      <c r="C350" s="4" t="s">
        <v>2</v>
      </c>
      <c r="D350" s="4" t="s">
        <v>3</v>
      </c>
      <c r="E350" s="4" t="s">
        <v>4</v>
      </c>
      <c r="F350" s="4" t="s">
        <v>5</v>
      </c>
      <c r="G350" s="4" t="s">
        <v>6</v>
      </c>
      <c r="H350" s="4" t="s">
        <v>7</v>
      </c>
      <c r="I350" s="4" t="s">
        <v>8</v>
      </c>
      <c r="J350" s="4" t="s">
        <v>9</v>
      </c>
    </row>
    <row r="351" spans="1:10" x14ac:dyDescent="0.2">
      <c r="A351" s="5">
        <v>1</v>
      </c>
      <c r="B351" s="5">
        <v>617</v>
      </c>
      <c r="C351" s="6" t="s">
        <v>281</v>
      </c>
      <c r="D351" s="6" t="s">
        <v>63</v>
      </c>
      <c r="E351" s="5">
        <v>2003</v>
      </c>
      <c r="F351" s="5" t="s">
        <v>24</v>
      </c>
      <c r="G351" s="6" t="s">
        <v>80</v>
      </c>
      <c r="H351" s="7">
        <v>1.5856481481481482E-2</v>
      </c>
      <c r="I351" s="5">
        <v>1</v>
      </c>
      <c r="J351" s="5"/>
    </row>
    <row r="352" spans="1:10" x14ac:dyDescent="0.2">
      <c r="A352" s="5">
        <v>2</v>
      </c>
      <c r="B352" s="5">
        <v>635</v>
      </c>
      <c r="C352" s="6" t="s">
        <v>725</v>
      </c>
      <c r="D352" s="6" t="s">
        <v>75</v>
      </c>
      <c r="E352" s="5">
        <v>2003</v>
      </c>
      <c r="F352" s="5" t="s">
        <v>42</v>
      </c>
      <c r="G352" s="6" t="s">
        <v>178</v>
      </c>
      <c r="H352" s="7">
        <v>1.5914351851851853E-2</v>
      </c>
      <c r="I352" s="5">
        <v>2</v>
      </c>
      <c r="J352" s="5" t="s">
        <v>726</v>
      </c>
    </row>
    <row r="353" spans="1:10" x14ac:dyDescent="0.2">
      <c r="A353" s="5">
        <v>3</v>
      </c>
      <c r="B353" s="5">
        <v>619</v>
      </c>
      <c r="C353" s="6" t="s">
        <v>345</v>
      </c>
      <c r="D353" s="6" t="s">
        <v>475</v>
      </c>
      <c r="E353" s="5">
        <v>2004</v>
      </c>
      <c r="F353" s="5" t="s">
        <v>46</v>
      </c>
      <c r="G353" s="6" t="s">
        <v>80</v>
      </c>
      <c r="H353" s="7">
        <v>1.5925925925925927E-2</v>
      </c>
      <c r="I353" s="5">
        <v>3</v>
      </c>
      <c r="J353" s="5" t="s">
        <v>280</v>
      </c>
    </row>
    <row r="354" spans="1:10" x14ac:dyDescent="0.2">
      <c r="A354" s="5">
        <v>4</v>
      </c>
      <c r="B354" s="5">
        <v>611</v>
      </c>
      <c r="C354" s="6" t="s">
        <v>727</v>
      </c>
      <c r="D354" s="6" t="s">
        <v>53</v>
      </c>
      <c r="E354" s="5">
        <v>2004</v>
      </c>
      <c r="F354" s="5" t="s">
        <v>46</v>
      </c>
      <c r="G354" s="6" t="s">
        <v>111</v>
      </c>
      <c r="H354" s="7">
        <v>1.5972222222222224E-2</v>
      </c>
      <c r="I354" s="5">
        <v>4</v>
      </c>
      <c r="J354" s="5" t="s">
        <v>728</v>
      </c>
    </row>
    <row r="355" spans="1:10" x14ac:dyDescent="0.2">
      <c r="A355" s="5">
        <v>5</v>
      </c>
      <c r="B355" s="5">
        <v>605</v>
      </c>
      <c r="C355" s="6" t="s">
        <v>729</v>
      </c>
      <c r="D355" s="6" t="s">
        <v>149</v>
      </c>
      <c r="E355" s="5">
        <v>2003</v>
      </c>
      <c r="F355" s="5" t="s">
        <v>46</v>
      </c>
      <c r="G355" s="6" t="s">
        <v>329</v>
      </c>
      <c r="H355" s="7">
        <v>1.6134259259259261E-2</v>
      </c>
      <c r="I355" s="5">
        <v>5</v>
      </c>
      <c r="J355" s="5" t="s">
        <v>730</v>
      </c>
    </row>
    <row r="356" spans="1:10" x14ac:dyDescent="0.2">
      <c r="A356" s="5">
        <v>6</v>
      </c>
      <c r="B356" s="5">
        <v>637</v>
      </c>
      <c r="C356" s="6" t="s">
        <v>731</v>
      </c>
      <c r="D356" s="6" t="s">
        <v>22</v>
      </c>
      <c r="E356" s="5">
        <v>2004</v>
      </c>
      <c r="F356" s="5" t="s">
        <v>46</v>
      </c>
      <c r="G356" s="6" t="s">
        <v>144</v>
      </c>
      <c r="H356" s="7">
        <v>1.6284722222222221E-2</v>
      </c>
      <c r="I356" s="5">
        <v>6</v>
      </c>
      <c r="J356" s="5" t="s">
        <v>732</v>
      </c>
    </row>
    <row r="357" spans="1:10" x14ac:dyDescent="0.2">
      <c r="A357" s="5">
        <v>7</v>
      </c>
      <c r="B357" s="5">
        <v>628</v>
      </c>
      <c r="C357" s="6" t="s">
        <v>733</v>
      </c>
      <c r="D357" s="6" t="s">
        <v>35</v>
      </c>
      <c r="E357" s="5">
        <v>2003</v>
      </c>
      <c r="F357" s="5" t="s">
        <v>24</v>
      </c>
      <c r="G357" s="6" t="s">
        <v>80</v>
      </c>
      <c r="H357" s="7">
        <v>1.7847222222222223E-2</v>
      </c>
      <c r="I357" s="5">
        <v>7</v>
      </c>
      <c r="J357" s="5" t="s">
        <v>734</v>
      </c>
    </row>
    <row r="358" spans="1:10" x14ac:dyDescent="0.2">
      <c r="A358" s="5">
        <v>8</v>
      </c>
      <c r="B358" s="5">
        <v>608</v>
      </c>
      <c r="C358" s="6" t="s">
        <v>735</v>
      </c>
      <c r="D358" s="6" t="s">
        <v>53</v>
      </c>
      <c r="E358" s="5">
        <v>2004</v>
      </c>
      <c r="F358" s="5" t="s">
        <v>46</v>
      </c>
      <c r="G358" s="6" t="s">
        <v>223</v>
      </c>
      <c r="H358" s="7">
        <v>1.7951388888888888E-2</v>
      </c>
      <c r="I358" s="5">
        <v>8</v>
      </c>
      <c r="J358" s="5" t="s">
        <v>736</v>
      </c>
    </row>
    <row r="359" spans="1:10" x14ac:dyDescent="0.2">
      <c r="A359" s="5">
        <v>9</v>
      </c>
      <c r="B359" s="5">
        <v>624</v>
      </c>
      <c r="C359" s="6" t="s">
        <v>737</v>
      </c>
      <c r="D359" s="6" t="s">
        <v>599</v>
      </c>
      <c r="E359" s="5">
        <v>2003</v>
      </c>
      <c r="F359" s="5" t="s">
        <v>46</v>
      </c>
      <c r="G359" s="6" t="s">
        <v>459</v>
      </c>
      <c r="H359" s="7">
        <v>1.7997685185185186E-2</v>
      </c>
      <c r="I359" s="5">
        <v>9</v>
      </c>
      <c r="J359" s="5" t="s">
        <v>591</v>
      </c>
    </row>
    <row r="360" spans="1:10" x14ac:dyDescent="0.2">
      <c r="A360" s="5">
        <v>10</v>
      </c>
      <c r="B360" s="5">
        <v>612</v>
      </c>
      <c r="C360" s="6" t="s">
        <v>738</v>
      </c>
      <c r="D360" s="6" t="s">
        <v>75</v>
      </c>
      <c r="E360" s="5">
        <v>2004</v>
      </c>
      <c r="F360" s="5" t="s">
        <v>46</v>
      </c>
      <c r="G360" s="6" t="s">
        <v>80</v>
      </c>
      <c r="H360" s="7">
        <v>1.9629629629629629E-2</v>
      </c>
      <c r="I360" s="5">
        <v>10</v>
      </c>
      <c r="J360" s="5" t="s">
        <v>739</v>
      </c>
    </row>
    <row r="361" spans="1:10" x14ac:dyDescent="0.2">
      <c r="A361" s="5">
        <v>11</v>
      </c>
      <c r="B361" s="5">
        <v>615</v>
      </c>
      <c r="C361" s="6" t="s">
        <v>740</v>
      </c>
      <c r="D361" s="6" t="s">
        <v>63</v>
      </c>
      <c r="E361" s="5">
        <v>2003</v>
      </c>
      <c r="F361" s="5" t="s">
        <v>24</v>
      </c>
      <c r="G361" s="6" t="s">
        <v>407</v>
      </c>
      <c r="H361" s="7">
        <v>1.9791666666666666E-2</v>
      </c>
      <c r="I361" s="5">
        <v>11</v>
      </c>
      <c r="J361" s="5" t="s">
        <v>741</v>
      </c>
    </row>
    <row r="362" spans="1:10" x14ac:dyDescent="0.2">
      <c r="A362" s="5">
        <v>12</v>
      </c>
      <c r="B362" s="5">
        <v>614</v>
      </c>
      <c r="C362" s="6" t="s">
        <v>742</v>
      </c>
      <c r="D362" s="6" t="s">
        <v>53</v>
      </c>
      <c r="E362" s="5">
        <v>2003</v>
      </c>
      <c r="F362" s="5" t="s">
        <v>46</v>
      </c>
      <c r="G362" s="6" t="s">
        <v>178</v>
      </c>
      <c r="H362" s="7">
        <v>1.9918981481481482E-2</v>
      </c>
      <c r="I362" s="5">
        <v>12</v>
      </c>
      <c r="J362" s="5" t="s">
        <v>743</v>
      </c>
    </row>
    <row r="363" spans="1:10" x14ac:dyDescent="0.2">
      <c r="A363" s="5">
        <v>13</v>
      </c>
      <c r="B363" s="5">
        <v>618</v>
      </c>
      <c r="C363" s="6" t="s">
        <v>233</v>
      </c>
      <c r="D363" s="6" t="s">
        <v>744</v>
      </c>
      <c r="E363" s="5">
        <v>2004</v>
      </c>
      <c r="F363" s="5" t="s">
        <v>51</v>
      </c>
      <c r="G363" s="6" t="s">
        <v>209</v>
      </c>
      <c r="H363" s="7">
        <v>1.9942129629629629E-2</v>
      </c>
      <c r="I363" s="5">
        <v>13</v>
      </c>
      <c r="J363" s="5" t="s">
        <v>745</v>
      </c>
    </row>
    <row r="364" spans="1:10" x14ac:dyDescent="0.2">
      <c r="A364" s="5">
        <v>14</v>
      </c>
      <c r="B364" s="5">
        <v>616</v>
      </c>
      <c r="C364" s="6" t="s">
        <v>746</v>
      </c>
      <c r="D364" s="6" t="s">
        <v>747</v>
      </c>
      <c r="E364" s="5">
        <v>2004</v>
      </c>
      <c r="F364" s="5" t="s">
        <v>46</v>
      </c>
      <c r="G364" s="6" t="s">
        <v>231</v>
      </c>
      <c r="H364" s="7">
        <v>2.525462962962963E-2</v>
      </c>
      <c r="I364" s="5">
        <v>14</v>
      </c>
      <c r="J364" s="5" t="s">
        <v>748</v>
      </c>
    </row>
    <row r="365" spans="1:10" x14ac:dyDescent="0.2">
      <c r="A365" s="5">
        <v>15</v>
      </c>
      <c r="B365" s="5">
        <v>603</v>
      </c>
      <c r="C365" s="6" t="s">
        <v>749</v>
      </c>
      <c r="D365" s="6" t="s">
        <v>750</v>
      </c>
      <c r="E365" s="5">
        <v>2004</v>
      </c>
      <c r="F365" s="5" t="s">
        <v>51</v>
      </c>
      <c r="G365" s="6" t="s">
        <v>358</v>
      </c>
      <c r="H365" s="7">
        <v>2.7997685185185184E-2</v>
      </c>
      <c r="I365" s="5">
        <v>15</v>
      </c>
      <c r="J365" s="5" t="s">
        <v>751</v>
      </c>
    </row>
    <row r="366" spans="1:10" x14ac:dyDescent="0.2">
      <c r="A366" s="5">
        <v>16</v>
      </c>
      <c r="B366" s="5">
        <v>625</v>
      </c>
      <c r="C366" s="6" t="s">
        <v>752</v>
      </c>
      <c r="D366" s="6" t="s">
        <v>753</v>
      </c>
      <c r="E366" s="5">
        <v>2004</v>
      </c>
      <c r="F366" s="5" t="s">
        <v>46</v>
      </c>
      <c r="G366" s="6" t="s">
        <v>196</v>
      </c>
      <c r="H366" s="7">
        <v>2.8009259259259262E-2</v>
      </c>
      <c r="I366" s="5">
        <v>16</v>
      </c>
      <c r="J366" s="5" t="s">
        <v>754</v>
      </c>
    </row>
    <row r="367" spans="1:10" x14ac:dyDescent="0.2">
      <c r="A367" s="5">
        <v>17</v>
      </c>
      <c r="B367" s="5">
        <v>621</v>
      </c>
      <c r="C367" s="6" t="s">
        <v>343</v>
      </c>
      <c r="D367" s="6" t="s">
        <v>656</v>
      </c>
      <c r="E367" s="5">
        <v>2004</v>
      </c>
      <c r="F367" s="5" t="s">
        <v>61</v>
      </c>
      <c r="G367" s="6" t="s">
        <v>579</v>
      </c>
      <c r="H367" s="7">
        <v>2.8750000000000001E-2</v>
      </c>
      <c r="I367" s="5">
        <v>17</v>
      </c>
      <c r="J367" s="5" t="s">
        <v>755</v>
      </c>
    </row>
    <row r="368" spans="1:10" x14ac:dyDescent="0.2">
      <c r="A368" s="5">
        <v>18</v>
      </c>
      <c r="B368" s="5">
        <v>601</v>
      </c>
      <c r="C368" s="6" t="s">
        <v>489</v>
      </c>
      <c r="D368" s="6" t="s">
        <v>149</v>
      </c>
      <c r="E368" s="5">
        <v>2004</v>
      </c>
      <c r="F368" s="5" t="s">
        <v>61</v>
      </c>
      <c r="G368" s="6" t="s">
        <v>231</v>
      </c>
      <c r="H368" s="7">
        <v>3.1261574074074074E-2</v>
      </c>
      <c r="I368" s="5">
        <v>18</v>
      </c>
      <c r="J368" s="5" t="s">
        <v>756</v>
      </c>
    </row>
    <row r="369" spans="1:10" x14ac:dyDescent="0.2">
      <c r="A369" s="5">
        <v>19</v>
      </c>
      <c r="B369" s="5">
        <v>623</v>
      </c>
      <c r="C369" s="6" t="s">
        <v>757</v>
      </c>
      <c r="D369" s="6" t="s">
        <v>758</v>
      </c>
      <c r="E369" s="5">
        <v>2004</v>
      </c>
      <c r="F369" s="5"/>
      <c r="G369" s="6" t="s">
        <v>231</v>
      </c>
      <c r="H369" s="7">
        <v>3.1412037037037037E-2</v>
      </c>
      <c r="I369" s="5">
        <v>19</v>
      </c>
      <c r="J369" s="5" t="s">
        <v>759</v>
      </c>
    </row>
    <row r="370" spans="1:10" x14ac:dyDescent="0.2">
      <c r="A370" s="5">
        <v>20</v>
      </c>
      <c r="B370" s="5">
        <v>638</v>
      </c>
      <c r="C370" s="6" t="s">
        <v>615</v>
      </c>
      <c r="D370" s="6" t="s">
        <v>68</v>
      </c>
      <c r="E370" s="5">
        <v>2004</v>
      </c>
      <c r="F370" s="5" t="s">
        <v>46</v>
      </c>
      <c r="G370" s="6" t="s">
        <v>585</v>
      </c>
      <c r="H370" s="7">
        <v>3.4062500000000002E-2</v>
      </c>
      <c r="I370" s="5">
        <v>20</v>
      </c>
      <c r="J370" s="5" t="s">
        <v>760</v>
      </c>
    </row>
    <row r="371" spans="1:10" x14ac:dyDescent="0.2">
      <c r="A371" s="5">
        <v>21</v>
      </c>
      <c r="B371" s="5">
        <v>626</v>
      </c>
      <c r="C371" s="6" t="s">
        <v>761</v>
      </c>
      <c r="D371" s="6" t="s">
        <v>762</v>
      </c>
      <c r="E371" s="5">
        <v>2003</v>
      </c>
      <c r="F371" s="5"/>
      <c r="G371" s="6" t="s">
        <v>579</v>
      </c>
      <c r="H371" s="7">
        <v>3.4155092592592591E-2</v>
      </c>
      <c r="I371" s="5">
        <v>21</v>
      </c>
      <c r="J371" s="5" t="s">
        <v>181</v>
      </c>
    </row>
    <row r="372" spans="1:10" x14ac:dyDescent="0.2">
      <c r="A372" s="5">
        <v>22</v>
      </c>
      <c r="B372" s="5">
        <v>632</v>
      </c>
      <c r="C372" s="6" t="s">
        <v>763</v>
      </c>
      <c r="D372" s="6" t="s">
        <v>625</v>
      </c>
      <c r="E372" s="5">
        <v>2004</v>
      </c>
      <c r="F372" s="5"/>
      <c r="G372" s="6" t="s">
        <v>579</v>
      </c>
      <c r="H372" s="7">
        <v>3.4293981481481481E-2</v>
      </c>
      <c r="I372" s="5">
        <v>22</v>
      </c>
      <c r="J372" s="5" t="s">
        <v>764</v>
      </c>
    </row>
    <row r="373" spans="1:10" x14ac:dyDescent="0.2">
      <c r="A373" s="5">
        <v>23</v>
      </c>
      <c r="B373" s="5">
        <v>636</v>
      </c>
      <c r="C373" s="6" t="s">
        <v>765</v>
      </c>
      <c r="D373" s="6" t="s">
        <v>500</v>
      </c>
      <c r="E373" s="5">
        <v>2004</v>
      </c>
      <c r="F373" s="5"/>
      <c r="G373" s="6" t="s">
        <v>329</v>
      </c>
      <c r="H373" s="7">
        <v>3.4351851851851849E-2</v>
      </c>
      <c r="I373" s="5">
        <v>23</v>
      </c>
      <c r="J373" s="5" t="s">
        <v>766</v>
      </c>
    </row>
    <row r="374" spans="1:10" x14ac:dyDescent="0.2">
      <c r="A374" s="5">
        <v>24</v>
      </c>
      <c r="B374" s="5">
        <v>620</v>
      </c>
      <c r="C374" s="6" t="s">
        <v>64</v>
      </c>
      <c r="D374" s="6" t="s">
        <v>217</v>
      </c>
      <c r="E374" s="5">
        <v>2004</v>
      </c>
      <c r="F374" s="5" t="s">
        <v>61</v>
      </c>
      <c r="G374" s="6" t="s">
        <v>407</v>
      </c>
      <c r="H374" s="7">
        <v>3.5578703703703703E-2</v>
      </c>
      <c r="I374" s="5">
        <v>24</v>
      </c>
      <c r="J374" s="5" t="s">
        <v>767</v>
      </c>
    </row>
    <row r="375" spans="1:10" x14ac:dyDescent="0.2">
      <c r="A375" s="5">
        <v>25</v>
      </c>
      <c r="B375" s="5">
        <v>604</v>
      </c>
      <c r="C375" s="6" t="s">
        <v>768</v>
      </c>
      <c r="D375" s="6" t="s">
        <v>355</v>
      </c>
      <c r="E375" s="5">
        <v>2004</v>
      </c>
      <c r="F375" s="5"/>
      <c r="G375" s="6" t="s">
        <v>329</v>
      </c>
      <c r="H375" s="7">
        <v>3.7395833333333336E-2</v>
      </c>
      <c r="I375" s="5">
        <v>25</v>
      </c>
      <c r="J375" s="5" t="s">
        <v>769</v>
      </c>
    </row>
    <row r="376" spans="1:10" x14ac:dyDescent="0.2">
      <c r="A376" s="5">
        <v>26</v>
      </c>
      <c r="B376" s="5">
        <v>622</v>
      </c>
      <c r="C376" s="6" t="s">
        <v>770</v>
      </c>
      <c r="D376" s="6" t="s">
        <v>27</v>
      </c>
      <c r="E376" s="5">
        <v>2004</v>
      </c>
      <c r="F376" s="5" t="s">
        <v>61</v>
      </c>
      <c r="G376" s="6" t="s">
        <v>159</v>
      </c>
      <c r="H376" s="7">
        <v>3.7476851851851851E-2</v>
      </c>
      <c r="I376" s="5">
        <v>26</v>
      </c>
      <c r="J376" s="5" t="s">
        <v>771</v>
      </c>
    </row>
    <row r="377" spans="1:10" x14ac:dyDescent="0.2">
      <c r="A377" s="5">
        <v>27</v>
      </c>
      <c r="B377" s="5">
        <v>629</v>
      </c>
      <c r="C377" s="6" t="s">
        <v>772</v>
      </c>
      <c r="D377" s="6" t="s">
        <v>33</v>
      </c>
      <c r="E377" s="5">
        <v>2004</v>
      </c>
      <c r="F377" s="5" t="s">
        <v>61</v>
      </c>
      <c r="G377" s="6" t="s">
        <v>231</v>
      </c>
      <c r="H377" s="7">
        <v>4.0555555555555553E-2</v>
      </c>
      <c r="I377" s="5">
        <v>27</v>
      </c>
      <c r="J377" s="5" t="s">
        <v>773</v>
      </c>
    </row>
    <row r="378" spans="1:10" x14ac:dyDescent="0.2">
      <c r="A378" s="5">
        <v>28</v>
      </c>
      <c r="B378" s="5">
        <v>631</v>
      </c>
      <c r="C378" s="6" t="s">
        <v>774</v>
      </c>
      <c r="D378" s="6" t="s">
        <v>475</v>
      </c>
      <c r="E378" s="5">
        <v>2003</v>
      </c>
      <c r="F378" s="5" t="s">
        <v>51</v>
      </c>
      <c r="G378" s="6" t="s">
        <v>503</v>
      </c>
      <c r="H378" s="7">
        <v>4.2303240740740738E-2</v>
      </c>
      <c r="I378" s="5">
        <v>28</v>
      </c>
      <c r="J378" s="5" t="s">
        <v>775</v>
      </c>
    </row>
    <row r="379" spans="1:10" x14ac:dyDescent="0.2">
      <c r="A379" s="5">
        <v>29</v>
      </c>
      <c r="B379" s="5">
        <v>613</v>
      </c>
      <c r="C379" s="6" t="s">
        <v>776</v>
      </c>
      <c r="D379" s="6" t="s">
        <v>35</v>
      </c>
      <c r="E379" s="5">
        <v>2003</v>
      </c>
      <c r="F379" s="5"/>
      <c r="G379" s="6" t="s">
        <v>329</v>
      </c>
      <c r="H379" s="7">
        <v>4.2430555555555555E-2</v>
      </c>
      <c r="I379" s="5">
        <v>29</v>
      </c>
      <c r="J379" s="5" t="s">
        <v>777</v>
      </c>
    </row>
    <row r="380" spans="1:10" x14ac:dyDescent="0.2">
      <c r="A380" s="5">
        <v>30</v>
      </c>
      <c r="B380" s="5">
        <v>627</v>
      </c>
      <c r="C380" s="6" t="s">
        <v>778</v>
      </c>
      <c r="D380" s="6" t="s">
        <v>78</v>
      </c>
      <c r="E380" s="5">
        <v>2003</v>
      </c>
      <c r="F380" s="5" t="s">
        <v>46</v>
      </c>
      <c r="G380" s="6" t="s">
        <v>196</v>
      </c>
      <c r="H380" s="7">
        <v>4.777777777777778E-2</v>
      </c>
      <c r="I380" s="5">
        <v>30</v>
      </c>
      <c r="J380" s="5" t="s">
        <v>779</v>
      </c>
    </row>
    <row r="381" spans="1:10" x14ac:dyDescent="0.2">
      <c r="A381" s="5">
        <v>31</v>
      </c>
      <c r="B381" s="5">
        <v>634</v>
      </c>
      <c r="C381" s="6" t="s">
        <v>780</v>
      </c>
      <c r="D381" s="6" t="s">
        <v>217</v>
      </c>
      <c r="E381" s="5">
        <v>2004</v>
      </c>
      <c r="F381" s="5" t="s">
        <v>61</v>
      </c>
      <c r="G381" s="6" t="s">
        <v>196</v>
      </c>
      <c r="H381" s="7">
        <v>4.7812500000000001E-2</v>
      </c>
      <c r="I381" s="5">
        <v>31</v>
      </c>
      <c r="J381" s="5" t="s">
        <v>781</v>
      </c>
    </row>
    <row r="382" spans="1:10" x14ac:dyDescent="0.2">
      <c r="A382" s="5">
        <v>32</v>
      </c>
      <c r="B382" s="5">
        <v>610</v>
      </c>
      <c r="C382" s="6" t="s">
        <v>782</v>
      </c>
      <c r="D382" s="6" t="s">
        <v>783</v>
      </c>
      <c r="E382" s="5">
        <v>2004</v>
      </c>
      <c r="F382" s="5" t="s">
        <v>51</v>
      </c>
      <c r="G382" s="6" t="s">
        <v>579</v>
      </c>
      <c r="H382" s="7">
        <v>5.5509259259259258E-2</v>
      </c>
      <c r="I382" s="5">
        <v>32</v>
      </c>
      <c r="J382" s="5" t="s">
        <v>784</v>
      </c>
    </row>
    <row r="383" spans="1:10" x14ac:dyDescent="0.2">
      <c r="A383" s="5">
        <v>33</v>
      </c>
      <c r="B383" s="5">
        <v>630</v>
      </c>
      <c r="C383" s="6" t="s">
        <v>785</v>
      </c>
      <c r="D383" s="6" t="s">
        <v>786</v>
      </c>
      <c r="E383" s="5">
        <v>2004</v>
      </c>
      <c r="F383" s="5" t="s">
        <v>51</v>
      </c>
      <c r="G383" s="6" t="s">
        <v>579</v>
      </c>
      <c r="H383" s="7">
        <v>5.5578703703703707E-2</v>
      </c>
      <c r="I383" s="5">
        <v>33</v>
      </c>
      <c r="J383" s="5" t="s">
        <v>787</v>
      </c>
    </row>
    <row r="384" spans="1:10" x14ac:dyDescent="0.2">
      <c r="A384" s="5">
        <v>34</v>
      </c>
      <c r="B384" s="5">
        <v>606</v>
      </c>
      <c r="C384" s="6" t="s">
        <v>788</v>
      </c>
      <c r="D384" s="6" t="s">
        <v>294</v>
      </c>
      <c r="E384" s="5">
        <v>2004</v>
      </c>
      <c r="F384" s="5" t="s">
        <v>51</v>
      </c>
      <c r="G384" s="6" t="s">
        <v>338</v>
      </c>
      <c r="H384" s="7">
        <v>6.7511574074074085E-2</v>
      </c>
      <c r="I384" s="5">
        <v>34</v>
      </c>
      <c r="J384" s="5" t="s">
        <v>789</v>
      </c>
    </row>
    <row r="385" spans="1:10" x14ac:dyDescent="0.2">
      <c r="A385" s="5">
        <v>35</v>
      </c>
      <c r="B385" s="5">
        <v>602</v>
      </c>
      <c r="C385" s="6" t="s">
        <v>631</v>
      </c>
      <c r="D385" s="6" t="s">
        <v>37</v>
      </c>
      <c r="E385" s="5">
        <v>2004</v>
      </c>
      <c r="F385" s="5" t="s">
        <v>51</v>
      </c>
      <c r="G385" s="6" t="s">
        <v>459</v>
      </c>
      <c r="H385" s="5" t="s">
        <v>21</v>
      </c>
      <c r="I385" s="5"/>
      <c r="J385" s="5"/>
    </row>
    <row r="386" spans="1:10" x14ac:dyDescent="0.2">
      <c r="A386" s="5">
        <v>36</v>
      </c>
      <c r="B386" s="5">
        <v>607</v>
      </c>
      <c r="C386" s="6" t="s">
        <v>790</v>
      </c>
      <c r="D386" s="6" t="s">
        <v>217</v>
      </c>
      <c r="E386" s="5">
        <v>2003</v>
      </c>
      <c r="F386" s="5" t="s">
        <v>51</v>
      </c>
      <c r="G386" s="6" t="s">
        <v>338</v>
      </c>
      <c r="H386" s="5" t="s">
        <v>21</v>
      </c>
      <c r="I386" s="5"/>
      <c r="J386" s="5"/>
    </row>
    <row r="387" spans="1:10" x14ac:dyDescent="0.2">
      <c r="B387"/>
      <c r="E387"/>
      <c r="F387"/>
      <c r="G387"/>
      <c r="H387"/>
      <c r="I387"/>
      <c r="J387"/>
    </row>
    <row r="388" spans="1:10" ht="15.75" x14ac:dyDescent="0.25">
      <c r="A388" s="3" t="s">
        <v>791</v>
      </c>
      <c r="B388"/>
      <c r="E388"/>
      <c r="F388"/>
      <c r="G388"/>
      <c r="H388"/>
      <c r="I388"/>
      <c r="J388"/>
    </row>
    <row r="389" spans="1:10" x14ac:dyDescent="0.2">
      <c r="B389"/>
      <c r="E389"/>
      <c r="F389"/>
      <c r="G389"/>
      <c r="H389"/>
      <c r="I389"/>
      <c r="J389"/>
    </row>
    <row r="390" spans="1:10" x14ac:dyDescent="0.2">
      <c r="A390" s="4" t="s">
        <v>0</v>
      </c>
      <c r="B390" s="4" t="s">
        <v>1</v>
      </c>
      <c r="C390" s="4" t="s">
        <v>2</v>
      </c>
      <c r="D390" s="4" t="s">
        <v>3</v>
      </c>
      <c r="E390" s="4" t="s">
        <v>4</v>
      </c>
      <c r="F390" s="4" t="s">
        <v>5</v>
      </c>
      <c r="G390" s="4" t="s">
        <v>6</v>
      </c>
      <c r="H390" s="4" t="s">
        <v>7</v>
      </c>
      <c r="I390" s="4" t="s">
        <v>8</v>
      </c>
      <c r="J390" s="4" t="s">
        <v>9</v>
      </c>
    </row>
    <row r="391" spans="1:10" x14ac:dyDescent="0.2">
      <c r="A391" s="5">
        <v>1</v>
      </c>
      <c r="B391" s="5">
        <v>167</v>
      </c>
      <c r="C391" s="6" t="s">
        <v>792</v>
      </c>
      <c r="D391" s="6" t="s">
        <v>58</v>
      </c>
      <c r="E391" s="5">
        <v>2005</v>
      </c>
      <c r="F391" s="5"/>
      <c r="G391" s="6" t="s">
        <v>111</v>
      </c>
      <c r="H391" s="7">
        <v>1.0671296296296297E-2</v>
      </c>
      <c r="I391" s="5">
        <v>1</v>
      </c>
      <c r="J391" s="5"/>
    </row>
    <row r="392" spans="1:10" x14ac:dyDescent="0.2">
      <c r="A392" s="5">
        <v>2</v>
      </c>
      <c r="B392" s="5">
        <v>160</v>
      </c>
      <c r="C392" s="6" t="s">
        <v>793</v>
      </c>
      <c r="D392" s="6" t="s">
        <v>45</v>
      </c>
      <c r="E392" s="5">
        <v>2005</v>
      </c>
      <c r="F392" s="5" t="s">
        <v>61</v>
      </c>
      <c r="G392" s="6" t="s">
        <v>401</v>
      </c>
      <c r="H392" s="7">
        <v>1.0729166666666666E-2</v>
      </c>
      <c r="I392" s="5">
        <v>2</v>
      </c>
      <c r="J392" s="5" t="s">
        <v>726</v>
      </c>
    </row>
    <row r="393" spans="1:10" x14ac:dyDescent="0.2">
      <c r="A393" s="5">
        <v>3</v>
      </c>
      <c r="B393" s="5">
        <v>169</v>
      </c>
      <c r="C393" s="6" t="s">
        <v>794</v>
      </c>
      <c r="D393" s="6" t="s">
        <v>576</v>
      </c>
      <c r="E393" s="5">
        <v>2005</v>
      </c>
      <c r="F393" s="5" t="s">
        <v>46</v>
      </c>
      <c r="G393" s="6" t="s">
        <v>231</v>
      </c>
      <c r="H393" s="7">
        <v>1.082175925925926E-2</v>
      </c>
      <c r="I393" s="5">
        <v>3</v>
      </c>
      <c r="J393" s="5" t="s">
        <v>795</v>
      </c>
    </row>
    <row r="394" spans="1:10" x14ac:dyDescent="0.2">
      <c r="A394" s="5">
        <v>4</v>
      </c>
      <c r="B394" s="5">
        <v>154</v>
      </c>
      <c r="C394" s="6" t="s">
        <v>102</v>
      </c>
      <c r="D394" s="6" t="s">
        <v>123</v>
      </c>
      <c r="E394" s="5">
        <v>2005</v>
      </c>
      <c r="F394" s="5" t="s">
        <v>61</v>
      </c>
      <c r="G394" s="6" t="s">
        <v>196</v>
      </c>
      <c r="H394" s="7">
        <v>1.3692129629629629E-2</v>
      </c>
      <c r="I394" s="5">
        <v>4</v>
      </c>
      <c r="J394" s="5" t="s">
        <v>57</v>
      </c>
    </row>
    <row r="395" spans="1:10" x14ac:dyDescent="0.2">
      <c r="A395" s="5">
        <v>5</v>
      </c>
      <c r="B395" s="5">
        <v>162</v>
      </c>
      <c r="C395" s="6" t="s">
        <v>647</v>
      </c>
      <c r="D395" s="6" t="s">
        <v>14</v>
      </c>
      <c r="E395" s="5">
        <v>2005</v>
      </c>
      <c r="F395" s="5" t="s">
        <v>61</v>
      </c>
      <c r="G395" s="6" t="s">
        <v>231</v>
      </c>
      <c r="H395" s="7">
        <v>1.462962962962963E-2</v>
      </c>
      <c r="I395" s="5">
        <v>5</v>
      </c>
      <c r="J395" s="5" t="s">
        <v>796</v>
      </c>
    </row>
    <row r="396" spans="1:10" x14ac:dyDescent="0.2">
      <c r="A396" s="5">
        <v>6</v>
      </c>
      <c r="B396" s="5">
        <v>159</v>
      </c>
      <c r="C396" s="6" t="s">
        <v>300</v>
      </c>
      <c r="D396" s="6" t="s">
        <v>128</v>
      </c>
      <c r="E396" s="5">
        <v>2005</v>
      </c>
      <c r="F396" s="5" t="s">
        <v>46</v>
      </c>
      <c r="G396" s="6" t="s">
        <v>231</v>
      </c>
      <c r="H396" s="7">
        <v>1.4710648148148148E-2</v>
      </c>
      <c r="I396" s="5">
        <v>6</v>
      </c>
      <c r="J396" s="5" t="s">
        <v>797</v>
      </c>
    </row>
    <row r="397" spans="1:10" x14ac:dyDescent="0.2">
      <c r="A397" s="5">
        <v>7</v>
      </c>
      <c r="B397" s="5">
        <v>157</v>
      </c>
      <c r="C397" s="6" t="s">
        <v>673</v>
      </c>
      <c r="D397" s="6" t="s">
        <v>572</v>
      </c>
      <c r="E397" s="5">
        <v>2006</v>
      </c>
      <c r="F397" s="5" t="s">
        <v>61</v>
      </c>
      <c r="G397" s="6" t="s">
        <v>196</v>
      </c>
      <c r="H397" s="7">
        <v>1.7465277777777777E-2</v>
      </c>
      <c r="I397" s="5">
        <v>7</v>
      </c>
      <c r="J397" s="5" t="s">
        <v>798</v>
      </c>
    </row>
    <row r="398" spans="1:10" x14ac:dyDescent="0.2">
      <c r="A398" s="5">
        <v>8</v>
      </c>
      <c r="B398" s="5">
        <v>165</v>
      </c>
      <c r="C398" s="6" t="s">
        <v>799</v>
      </c>
      <c r="D398" s="6" t="s">
        <v>205</v>
      </c>
      <c r="E398" s="5">
        <v>2006</v>
      </c>
      <c r="F398" s="5" t="s">
        <v>61</v>
      </c>
      <c r="G398" s="6" t="s">
        <v>459</v>
      </c>
      <c r="H398" s="7">
        <v>2.2303240740740738E-2</v>
      </c>
      <c r="I398" s="5">
        <v>8</v>
      </c>
      <c r="J398" s="5" t="s">
        <v>800</v>
      </c>
    </row>
    <row r="399" spans="1:10" x14ac:dyDescent="0.2">
      <c r="A399" s="5">
        <v>9</v>
      </c>
      <c r="B399" s="5">
        <v>158</v>
      </c>
      <c r="C399" s="6" t="s">
        <v>13</v>
      </c>
      <c r="D399" s="6" t="s">
        <v>414</v>
      </c>
      <c r="E399" s="5">
        <v>2005</v>
      </c>
      <c r="F399" s="5"/>
      <c r="G399" s="6" t="s">
        <v>209</v>
      </c>
      <c r="H399" s="7">
        <v>2.3067129629629632E-2</v>
      </c>
      <c r="I399" s="5">
        <v>9</v>
      </c>
      <c r="J399" s="5" t="s">
        <v>801</v>
      </c>
    </row>
    <row r="400" spans="1:10" x14ac:dyDescent="0.2">
      <c r="A400" s="5">
        <v>10</v>
      </c>
      <c r="B400" s="5">
        <v>152</v>
      </c>
      <c r="C400" s="6" t="s">
        <v>802</v>
      </c>
      <c r="D400" s="6" t="s">
        <v>123</v>
      </c>
      <c r="E400" s="5">
        <v>2005</v>
      </c>
      <c r="F400" s="5" t="s">
        <v>46</v>
      </c>
      <c r="G400" s="6" t="s">
        <v>231</v>
      </c>
      <c r="H400" s="7">
        <v>2.3194444444444445E-2</v>
      </c>
      <c r="I400" s="5">
        <v>10</v>
      </c>
      <c r="J400" s="5" t="s">
        <v>803</v>
      </c>
    </row>
    <row r="401" spans="1:10" x14ac:dyDescent="0.2">
      <c r="A401" s="5">
        <v>11</v>
      </c>
      <c r="B401" s="5">
        <v>164</v>
      </c>
      <c r="C401" s="6" t="s">
        <v>804</v>
      </c>
      <c r="D401" s="6" t="s">
        <v>805</v>
      </c>
      <c r="E401" s="5">
        <v>2005</v>
      </c>
      <c r="F401" s="5" t="s">
        <v>46</v>
      </c>
      <c r="G401" s="6" t="s">
        <v>585</v>
      </c>
      <c r="H401" s="7">
        <v>2.9456018518518517E-2</v>
      </c>
      <c r="I401" s="5">
        <v>11</v>
      </c>
      <c r="J401" s="5" t="s">
        <v>703</v>
      </c>
    </row>
    <row r="402" spans="1:10" x14ac:dyDescent="0.2">
      <c r="A402" s="5">
        <v>12</v>
      </c>
      <c r="B402" s="5">
        <v>168</v>
      </c>
      <c r="C402" s="6" t="s">
        <v>806</v>
      </c>
      <c r="D402" s="6" t="s">
        <v>123</v>
      </c>
      <c r="E402" s="5">
        <v>2005</v>
      </c>
      <c r="F402" s="5" t="s">
        <v>51</v>
      </c>
      <c r="G402" s="6" t="s">
        <v>73</v>
      </c>
      <c r="H402" s="7">
        <v>2.9490740740740744E-2</v>
      </c>
      <c r="I402" s="5">
        <v>12</v>
      </c>
      <c r="J402" s="5" t="s">
        <v>807</v>
      </c>
    </row>
    <row r="403" spans="1:10" x14ac:dyDescent="0.2">
      <c r="A403" s="5">
        <v>13</v>
      </c>
      <c r="B403" s="5">
        <v>166</v>
      </c>
      <c r="C403" s="6" t="s">
        <v>808</v>
      </c>
      <c r="D403" s="6" t="s">
        <v>682</v>
      </c>
      <c r="E403" s="5">
        <v>2005</v>
      </c>
      <c r="F403" s="5" t="s">
        <v>46</v>
      </c>
      <c r="G403" s="6" t="s">
        <v>585</v>
      </c>
      <c r="H403" s="7">
        <v>2.9537037037037039E-2</v>
      </c>
      <c r="I403" s="5">
        <v>13</v>
      </c>
      <c r="J403" s="5" t="s">
        <v>809</v>
      </c>
    </row>
    <row r="404" spans="1:10" x14ac:dyDescent="0.2">
      <c r="A404" s="5">
        <v>14</v>
      </c>
      <c r="B404" s="5">
        <v>153</v>
      </c>
      <c r="C404" s="6" t="s">
        <v>810</v>
      </c>
      <c r="D404" s="6" t="s">
        <v>301</v>
      </c>
      <c r="E404" s="5">
        <v>2005</v>
      </c>
      <c r="F404" s="5"/>
      <c r="G404" s="6" t="s">
        <v>585</v>
      </c>
      <c r="H404" s="7">
        <v>2.960648148148148E-2</v>
      </c>
      <c r="I404" s="5">
        <v>14</v>
      </c>
      <c r="J404" s="5" t="s">
        <v>254</v>
      </c>
    </row>
    <row r="405" spans="1:10" x14ac:dyDescent="0.2">
      <c r="A405" s="5">
        <v>15</v>
      </c>
      <c r="B405" s="5">
        <v>163</v>
      </c>
      <c r="C405" s="6" t="s">
        <v>44</v>
      </c>
      <c r="D405" s="6" t="s">
        <v>414</v>
      </c>
      <c r="E405" s="5">
        <v>2005</v>
      </c>
      <c r="F405" s="5" t="s">
        <v>61</v>
      </c>
      <c r="G405" s="6" t="s">
        <v>407</v>
      </c>
      <c r="H405" s="7">
        <v>2.974537037037037E-2</v>
      </c>
      <c r="I405" s="5">
        <v>15</v>
      </c>
      <c r="J405" s="5" t="s">
        <v>811</v>
      </c>
    </row>
    <row r="406" spans="1:10" x14ac:dyDescent="0.2">
      <c r="A406" s="5">
        <v>16</v>
      </c>
      <c r="B406" s="5">
        <v>155</v>
      </c>
      <c r="C406" s="6" t="s">
        <v>812</v>
      </c>
      <c r="D406" s="6" t="s">
        <v>16</v>
      </c>
      <c r="E406" s="5">
        <v>2005</v>
      </c>
      <c r="F406" s="5" t="s">
        <v>51</v>
      </c>
      <c r="G406" s="6" t="s">
        <v>459</v>
      </c>
      <c r="H406" s="7">
        <v>2.9849537037037036E-2</v>
      </c>
      <c r="I406" s="5">
        <v>16</v>
      </c>
      <c r="J406" s="5" t="s">
        <v>813</v>
      </c>
    </row>
    <row r="407" spans="1:10" x14ac:dyDescent="0.2">
      <c r="A407" s="5">
        <v>17</v>
      </c>
      <c r="B407" s="5">
        <v>151</v>
      </c>
      <c r="C407" s="6" t="s">
        <v>814</v>
      </c>
      <c r="D407" s="6" t="s">
        <v>815</v>
      </c>
      <c r="E407" s="5">
        <v>2005</v>
      </c>
      <c r="F407" s="5" t="s">
        <v>46</v>
      </c>
      <c r="G407" s="6" t="s">
        <v>585</v>
      </c>
      <c r="H407" s="7">
        <v>6.0046296296296292E-2</v>
      </c>
      <c r="I407" s="5">
        <v>17</v>
      </c>
      <c r="J407" s="5" t="s">
        <v>816</v>
      </c>
    </row>
    <row r="408" spans="1:10" x14ac:dyDescent="0.2">
      <c r="A408" s="5">
        <v>18</v>
      </c>
      <c r="B408" s="5">
        <v>156</v>
      </c>
      <c r="C408" s="6" t="s">
        <v>817</v>
      </c>
      <c r="D408" s="6" t="s">
        <v>123</v>
      </c>
      <c r="E408" s="5">
        <v>2006</v>
      </c>
      <c r="F408" s="5"/>
      <c r="G408" s="6" t="s">
        <v>329</v>
      </c>
      <c r="H408" s="7">
        <v>7.3402777777777775E-2</v>
      </c>
      <c r="I408" s="5">
        <v>18</v>
      </c>
      <c r="J408" s="5" t="s">
        <v>818</v>
      </c>
    </row>
    <row r="409" spans="1:10" x14ac:dyDescent="0.2">
      <c r="A409" s="5">
        <v>19</v>
      </c>
      <c r="B409" s="5">
        <v>161</v>
      </c>
      <c r="C409" s="6" t="s">
        <v>40</v>
      </c>
      <c r="D409" s="6" t="s">
        <v>120</v>
      </c>
      <c r="E409" s="5">
        <v>2005</v>
      </c>
      <c r="F409" s="5" t="s">
        <v>51</v>
      </c>
      <c r="G409" s="6" t="s">
        <v>607</v>
      </c>
      <c r="H409" s="7">
        <v>7.3518518518518525E-2</v>
      </c>
      <c r="I409" s="5">
        <v>19</v>
      </c>
      <c r="J409" s="5" t="s">
        <v>819</v>
      </c>
    </row>
    <row r="410" spans="1:10" x14ac:dyDescent="0.2">
      <c r="B410"/>
      <c r="E410"/>
      <c r="F410"/>
      <c r="G410"/>
      <c r="H410"/>
      <c r="I410"/>
      <c r="J410"/>
    </row>
    <row r="411" spans="1:10" ht="15.75" x14ac:dyDescent="0.25">
      <c r="A411" s="3" t="s">
        <v>820</v>
      </c>
      <c r="B411"/>
      <c r="E411"/>
      <c r="F411"/>
      <c r="G411"/>
      <c r="H411"/>
      <c r="I411"/>
      <c r="J411"/>
    </row>
    <row r="412" spans="1:10" x14ac:dyDescent="0.2">
      <c r="B412"/>
      <c r="E412"/>
      <c r="F412"/>
      <c r="G412"/>
      <c r="H412"/>
      <c r="I412"/>
      <c r="J412"/>
    </row>
    <row r="413" spans="1:10" x14ac:dyDescent="0.2">
      <c r="A413" s="4" t="s">
        <v>0</v>
      </c>
      <c r="B413" s="4" t="s">
        <v>1</v>
      </c>
      <c r="C413" s="4" t="s">
        <v>2</v>
      </c>
      <c r="D413" s="4" t="s">
        <v>3</v>
      </c>
      <c r="E413" s="4" t="s">
        <v>4</v>
      </c>
      <c r="F413" s="4" t="s">
        <v>5</v>
      </c>
      <c r="G413" s="4" t="s">
        <v>6</v>
      </c>
      <c r="H413" s="4" t="s">
        <v>7</v>
      </c>
      <c r="I413" s="4" t="s">
        <v>8</v>
      </c>
      <c r="J413" s="4" t="s">
        <v>9</v>
      </c>
    </row>
    <row r="414" spans="1:10" x14ac:dyDescent="0.2">
      <c r="A414" s="5">
        <v>1</v>
      </c>
      <c r="B414" s="5">
        <v>177</v>
      </c>
      <c r="C414" s="6" t="s">
        <v>821</v>
      </c>
      <c r="D414" s="6" t="s">
        <v>75</v>
      </c>
      <c r="E414" s="5">
        <v>2006</v>
      </c>
      <c r="F414" s="5" t="s">
        <v>46</v>
      </c>
      <c r="G414" s="6" t="s">
        <v>459</v>
      </c>
      <c r="H414" s="7">
        <v>1.2731481481481481E-2</v>
      </c>
      <c r="I414" s="5">
        <v>1</v>
      </c>
      <c r="J414" s="5"/>
    </row>
    <row r="415" spans="1:10" x14ac:dyDescent="0.2">
      <c r="A415" s="5">
        <v>2</v>
      </c>
      <c r="B415" s="5">
        <v>172</v>
      </c>
      <c r="C415" s="6" t="s">
        <v>822</v>
      </c>
      <c r="D415" s="6" t="s">
        <v>133</v>
      </c>
      <c r="E415" s="5">
        <v>2006</v>
      </c>
      <c r="F415" s="5" t="s">
        <v>51</v>
      </c>
      <c r="G415" s="6" t="s">
        <v>459</v>
      </c>
      <c r="H415" s="7">
        <v>1.298611111111111E-2</v>
      </c>
      <c r="I415" s="5">
        <v>2</v>
      </c>
      <c r="J415" s="5" t="s">
        <v>823</v>
      </c>
    </row>
    <row r="416" spans="1:10" x14ac:dyDescent="0.2">
      <c r="A416" s="5">
        <v>3</v>
      </c>
      <c r="B416" s="5">
        <v>182</v>
      </c>
      <c r="C416" s="6" t="s">
        <v>824</v>
      </c>
      <c r="D416" s="6" t="s">
        <v>33</v>
      </c>
      <c r="E416" s="5">
        <v>2005</v>
      </c>
      <c r="F416" s="5" t="s">
        <v>51</v>
      </c>
      <c r="G416" s="6" t="s">
        <v>111</v>
      </c>
      <c r="H416" s="7">
        <v>1.4236111111111111E-2</v>
      </c>
      <c r="I416" s="5">
        <v>3</v>
      </c>
      <c r="J416" s="5" t="s">
        <v>825</v>
      </c>
    </row>
    <row r="417" spans="1:10" x14ac:dyDescent="0.2">
      <c r="A417" s="5">
        <v>4</v>
      </c>
      <c r="B417" s="5">
        <v>180</v>
      </c>
      <c r="C417" s="6" t="s">
        <v>826</v>
      </c>
      <c r="D417" s="6" t="s">
        <v>217</v>
      </c>
      <c r="E417" s="5">
        <v>2005</v>
      </c>
      <c r="F417" s="5" t="s">
        <v>51</v>
      </c>
      <c r="G417" s="6" t="s">
        <v>154</v>
      </c>
      <c r="H417" s="7">
        <v>1.4247685185185184E-2</v>
      </c>
      <c r="I417" s="5">
        <v>4</v>
      </c>
      <c r="J417" s="5" t="s">
        <v>827</v>
      </c>
    </row>
    <row r="418" spans="1:10" x14ac:dyDescent="0.2">
      <c r="A418" s="5">
        <v>5</v>
      </c>
      <c r="B418" s="5">
        <v>176</v>
      </c>
      <c r="C418" s="6" t="s">
        <v>738</v>
      </c>
      <c r="D418" s="6" t="s">
        <v>238</v>
      </c>
      <c r="E418" s="5">
        <v>2006</v>
      </c>
      <c r="F418" s="5" t="s">
        <v>51</v>
      </c>
      <c r="G418" s="6" t="s">
        <v>80</v>
      </c>
      <c r="H418" s="7">
        <v>1.5162037037037036E-2</v>
      </c>
      <c r="I418" s="5">
        <v>5</v>
      </c>
      <c r="J418" s="5" t="s">
        <v>307</v>
      </c>
    </row>
    <row r="419" spans="1:10" x14ac:dyDescent="0.2">
      <c r="A419" s="5">
        <v>6</v>
      </c>
      <c r="B419" s="5">
        <v>175</v>
      </c>
      <c r="C419" s="6" t="s">
        <v>828</v>
      </c>
      <c r="D419" s="6" t="s">
        <v>593</v>
      </c>
      <c r="E419" s="5">
        <v>2005</v>
      </c>
      <c r="F419" s="5" t="s">
        <v>61</v>
      </c>
      <c r="G419" s="6" t="s">
        <v>829</v>
      </c>
      <c r="H419" s="7">
        <v>1.5208333333333332E-2</v>
      </c>
      <c r="I419" s="5">
        <v>6</v>
      </c>
      <c r="J419" s="5" t="s">
        <v>830</v>
      </c>
    </row>
    <row r="420" spans="1:10" x14ac:dyDescent="0.2">
      <c r="A420" s="5">
        <v>7</v>
      </c>
      <c r="B420" s="5">
        <v>179</v>
      </c>
      <c r="C420" s="6" t="s">
        <v>472</v>
      </c>
      <c r="D420" s="6" t="s">
        <v>30</v>
      </c>
      <c r="E420" s="5">
        <v>2006</v>
      </c>
      <c r="F420" s="5" t="s">
        <v>51</v>
      </c>
      <c r="G420" s="6" t="s">
        <v>459</v>
      </c>
      <c r="H420" s="7">
        <v>1.53125E-2</v>
      </c>
      <c r="I420" s="5">
        <v>7</v>
      </c>
      <c r="J420" s="5" t="s">
        <v>831</v>
      </c>
    </row>
    <row r="421" spans="1:10" x14ac:dyDescent="0.2">
      <c r="A421" s="5">
        <v>8</v>
      </c>
      <c r="B421" s="5">
        <v>183</v>
      </c>
      <c r="C421" s="6" t="s">
        <v>832</v>
      </c>
      <c r="D421" s="6" t="s">
        <v>63</v>
      </c>
      <c r="E421" s="5">
        <v>2005</v>
      </c>
      <c r="F421" s="5" t="s">
        <v>46</v>
      </c>
      <c r="G421" s="6" t="s">
        <v>223</v>
      </c>
      <c r="H421" s="7">
        <v>1.5821759259259261E-2</v>
      </c>
      <c r="I421" s="5">
        <v>8</v>
      </c>
      <c r="J421" s="5" t="s">
        <v>833</v>
      </c>
    </row>
    <row r="422" spans="1:10" x14ac:dyDescent="0.2">
      <c r="A422" s="5">
        <v>9</v>
      </c>
      <c r="B422" s="5">
        <v>188</v>
      </c>
      <c r="C422" s="6" t="s">
        <v>834</v>
      </c>
      <c r="D422" s="6" t="s">
        <v>37</v>
      </c>
      <c r="E422" s="5">
        <v>2006</v>
      </c>
      <c r="F422" s="5" t="s">
        <v>51</v>
      </c>
      <c r="G422" s="6" t="s">
        <v>407</v>
      </c>
      <c r="H422" s="7">
        <v>1.6250000000000001E-2</v>
      </c>
      <c r="I422" s="5">
        <v>9</v>
      </c>
      <c r="J422" s="5" t="s">
        <v>835</v>
      </c>
    </row>
    <row r="423" spans="1:10" x14ac:dyDescent="0.2">
      <c r="A423" s="5">
        <v>10</v>
      </c>
      <c r="B423" s="5">
        <v>187</v>
      </c>
      <c r="C423" s="6" t="s">
        <v>836</v>
      </c>
      <c r="D423" s="6" t="s">
        <v>75</v>
      </c>
      <c r="E423" s="5">
        <v>2005</v>
      </c>
      <c r="F423" s="5" t="s">
        <v>61</v>
      </c>
      <c r="G423" s="6" t="s">
        <v>579</v>
      </c>
      <c r="H423" s="7">
        <v>2.5173611111111108E-2</v>
      </c>
      <c r="I423" s="5">
        <v>10</v>
      </c>
      <c r="J423" s="5" t="s">
        <v>837</v>
      </c>
    </row>
    <row r="424" spans="1:10" x14ac:dyDescent="0.2">
      <c r="A424" s="5">
        <v>11</v>
      </c>
      <c r="B424" s="5">
        <v>190</v>
      </c>
      <c r="C424" s="6" t="s">
        <v>838</v>
      </c>
      <c r="D424" s="6" t="s">
        <v>217</v>
      </c>
      <c r="E424" s="5">
        <v>2005</v>
      </c>
      <c r="F424" s="5"/>
      <c r="G424" s="6" t="s">
        <v>19</v>
      </c>
      <c r="H424" s="7">
        <v>2.525462962962963E-2</v>
      </c>
      <c r="I424" s="5">
        <v>11</v>
      </c>
      <c r="J424" s="5" t="s">
        <v>803</v>
      </c>
    </row>
    <row r="425" spans="1:10" x14ac:dyDescent="0.2">
      <c r="A425" s="5">
        <v>12</v>
      </c>
      <c r="B425" s="5">
        <v>185</v>
      </c>
      <c r="C425" s="6" t="s">
        <v>839</v>
      </c>
      <c r="D425" s="6" t="s">
        <v>483</v>
      </c>
      <c r="E425" s="5">
        <v>2005</v>
      </c>
      <c r="F425" s="5" t="s">
        <v>51</v>
      </c>
      <c r="G425" s="6" t="s">
        <v>407</v>
      </c>
      <c r="H425" s="7">
        <v>2.5324074074074079E-2</v>
      </c>
      <c r="I425" s="5">
        <v>12</v>
      </c>
      <c r="J425" s="5" t="s">
        <v>840</v>
      </c>
    </row>
    <row r="426" spans="1:10" x14ac:dyDescent="0.2">
      <c r="A426" s="5">
        <v>13</v>
      </c>
      <c r="B426" s="5">
        <v>171</v>
      </c>
      <c r="C426" s="6" t="s">
        <v>841</v>
      </c>
      <c r="D426" s="6" t="s">
        <v>133</v>
      </c>
      <c r="E426" s="5">
        <v>2005</v>
      </c>
      <c r="F426" s="5" t="s">
        <v>51</v>
      </c>
      <c r="G426" s="6" t="s">
        <v>358</v>
      </c>
      <c r="H426" s="7">
        <v>2.5347222222222219E-2</v>
      </c>
      <c r="I426" s="5">
        <v>13</v>
      </c>
      <c r="J426" s="5" t="s">
        <v>695</v>
      </c>
    </row>
    <row r="427" spans="1:10" x14ac:dyDescent="0.2">
      <c r="A427" s="5">
        <v>14</v>
      </c>
      <c r="B427" s="5">
        <v>184</v>
      </c>
      <c r="C427" s="6" t="s">
        <v>612</v>
      </c>
      <c r="D427" s="6" t="s">
        <v>217</v>
      </c>
      <c r="E427" s="5">
        <v>2006</v>
      </c>
      <c r="F427" s="5" t="s">
        <v>51</v>
      </c>
      <c r="G427" s="6" t="s">
        <v>338</v>
      </c>
      <c r="H427" s="7">
        <v>3.0439814814814819E-2</v>
      </c>
      <c r="I427" s="5">
        <v>14</v>
      </c>
      <c r="J427" s="5" t="s">
        <v>842</v>
      </c>
    </row>
    <row r="428" spans="1:10" x14ac:dyDescent="0.2">
      <c r="A428" s="5">
        <v>15</v>
      </c>
      <c r="B428" s="5">
        <v>191</v>
      </c>
      <c r="C428" s="6" t="s">
        <v>843</v>
      </c>
      <c r="D428" s="6" t="s">
        <v>27</v>
      </c>
      <c r="E428" s="5">
        <v>2006</v>
      </c>
      <c r="F428" s="5" t="s">
        <v>61</v>
      </c>
      <c r="G428" s="6" t="s">
        <v>548</v>
      </c>
      <c r="H428" s="7">
        <v>3.1736111111111111E-2</v>
      </c>
      <c r="I428" s="5">
        <v>15</v>
      </c>
      <c r="J428" s="5" t="s">
        <v>844</v>
      </c>
    </row>
    <row r="429" spans="1:10" x14ac:dyDescent="0.2">
      <c r="A429" s="5">
        <v>16</v>
      </c>
      <c r="B429" s="5">
        <v>181</v>
      </c>
      <c r="C429" s="6" t="s">
        <v>845</v>
      </c>
      <c r="D429" s="6" t="s">
        <v>149</v>
      </c>
      <c r="E429" s="5">
        <v>2005</v>
      </c>
      <c r="F429" s="5" t="s">
        <v>61</v>
      </c>
      <c r="G429" s="6" t="s">
        <v>196</v>
      </c>
      <c r="H429" s="7">
        <v>3.1863425925925927E-2</v>
      </c>
      <c r="I429" s="5">
        <v>16</v>
      </c>
      <c r="J429" s="5" t="s">
        <v>846</v>
      </c>
    </row>
    <row r="430" spans="1:10" x14ac:dyDescent="0.2">
      <c r="A430" s="5">
        <v>17</v>
      </c>
      <c r="B430" s="5">
        <v>186</v>
      </c>
      <c r="C430" s="6" t="s">
        <v>847</v>
      </c>
      <c r="D430" s="6" t="s">
        <v>75</v>
      </c>
      <c r="E430" s="5">
        <v>2005</v>
      </c>
      <c r="F430" s="5" t="s">
        <v>51</v>
      </c>
      <c r="G430" s="6" t="s">
        <v>503</v>
      </c>
      <c r="H430" s="7">
        <v>3.5023148148148144E-2</v>
      </c>
      <c r="I430" s="5">
        <v>17</v>
      </c>
      <c r="J430" s="5" t="s">
        <v>848</v>
      </c>
    </row>
    <row r="431" spans="1:10" x14ac:dyDescent="0.2">
      <c r="A431" s="5">
        <v>18</v>
      </c>
      <c r="B431" s="5">
        <v>173</v>
      </c>
      <c r="C431" s="6" t="s">
        <v>615</v>
      </c>
      <c r="D431" s="6" t="s">
        <v>849</v>
      </c>
      <c r="E431" s="5">
        <v>2005</v>
      </c>
      <c r="F431" s="5"/>
      <c r="G431" s="6" t="s">
        <v>329</v>
      </c>
      <c r="H431" s="7">
        <v>3.5127314814814813E-2</v>
      </c>
      <c r="I431" s="5">
        <v>18</v>
      </c>
      <c r="J431" s="5" t="s">
        <v>850</v>
      </c>
    </row>
    <row r="432" spans="1:10" x14ac:dyDescent="0.2">
      <c r="A432" s="5">
        <v>19</v>
      </c>
      <c r="B432" s="5">
        <v>178</v>
      </c>
      <c r="C432" s="6" t="s">
        <v>851</v>
      </c>
      <c r="D432" s="6" t="s">
        <v>27</v>
      </c>
      <c r="E432" s="5">
        <v>2005</v>
      </c>
      <c r="F432" s="5" t="s">
        <v>51</v>
      </c>
      <c r="G432" s="6" t="s">
        <v>503</v>
      </c>
      <c r="H432" s="7">
        <v>3.5219907407407408E-2</v>
      </c>
      <c r="I432" s="5">
        <v>19</v>
      </c>
      <c r="J432" s="5" t="s">
        <v>852</v>
      </c>
    </row>
    <row r="433" spans="1:10" x14ac:dyDescent="0.2">
      <c r="A433" s="5">
        <v>20</v>
      </c>
      <c r="B433" s="5">
        <v>174</v>
      </c>
      <c r="C433" s="6" t="s">
        <v>615</v>
      </c>
      <c r="D433" s="6" t="s">
        <v>75</v>
      </c>
      <c r="E433" s="5">
        <v>2006</v>
      </c>
      <c r="F433" s="5" t="s">
        <v>51</v>
      </c>
      <c r="G433" s="6" t="s">
        <v>338</v>
      </c>
      <c r="H433" s="5" t="s">
        <v>21</v>
      </c>
      <c r="I433" s="5"/>
      <c r="J433" s="5"/>
    </row>
    <row r="434" spans="1:10" x14ac:dyDescent="0.2">
      <c r="B434"/>
      <c r="E434"/>
      <c r="F434"/>
      <c r="G434"/>
      <c r="H434"/>
      <c r="I434"/>
      <c r="J434"/>
    </row>
    <row r="435" spans="1:10" ht="15.75" x14ac:dyDescent="0.25">
      <c r="A435" s="3" t="s">
        <v>853</v>
      </c>
      <c r="B435"/>
      <c r="E435"/>
      <c r="F435"/>
      <c r="G435"/>
      <c r="H435"/>
      <c r="I435"/>
      <c r="J435"/>
    </row>
    <row r="436" spans="1:10" x14ac:dyDescent="0.2">
      <c r="B436"/>
      <c r="E436"/>
      <c r="F436"/>
      <c r="G436"/>
      <c r="H436"/>
      <c r="I436"/>
      <c r="J436"/>
    </row>
    <row r="437" spans="1:10" x14ac:dyDescent="0.2">
      <c r="A437" s="4" t="s">
        <v>0</v>
      </c>
      <c r="B437" s="4" t="s">
        <v>1</v>
      </c>
      <c r="C437" s="4" t="s">
        <v>2</v>
      </c>
      <c r="D437" s="4" t="s">
        <v>3</v>
      </c>
      <c r="E437" s="4" t="s">
        <v>4</v>
      </c>
      <c r="F437" s="4" t="s">
        <v>5</v>
      </c>
      <c r="G437" s="4" t="s">
        <v>6</v>
      </c>
      <c r="H437" s="4" t="s">
        <v>7</v>
      </c>
      <c r="I437" s="4" t="s">
        <v>8</v>
      </c>
      <c r="J437" s="4" t="s">
        <v>9</v>
      </c>
    </row>
    <row r="438" spans="1:10" x14ac:dyDescent="0.2">
      <c r="A438" s="5">
        <v>1</v>
      </c>
      <c r="B438" s="5">
        <v>809</v>
      </c>
      <c r="C438" s="6" t="s">
        <v>854</v>
      </c>
      <c r="D438" s="6" t="s">
        <v>15</v>
      </c>
      <c r="E438" s="5">
        <v>1991</v>
      </c>
      <c r="F438" s="5" t="s">
        <v>10</v>
      </c>
      <c r="G438" s="6" t="s">
        <v>178</v>
      </c>
      <c r="H438" s="7">
        <v>5.092592592592593E-2</v>
      </c>
      <c r="I438" s="5">
        <v>1</v>
      </c>
      <c r="J438" s="5"/>
    </row>
    <row r="439" spans="1:10" x14ac:dyDescent="0.2">
      <c r="A439" s="5">
        <v>2</v>
      </c>
      <c r="B439" s="5">
        <v>834</v>
      </c>
      <c r="C439" s="6" t="s">
        <v>855</v>
      </c>
      <c r="D439" s="6" t="s">
        <v>856</v>
      </c>
      <c r="E439" s="5">
        <v>1993</v>
      </c>
      <c r="F439" s="5" t="s">
        <v>12</v>
      </c>
      <c r="G439" s="6" t="s">
        <v>144</v>
      </c>
      <c r="H439" s="7">
        <v>5.1099537037037041E-2</v>
      </c>
      <c r="I439" s="5">
        <v>2</v>
      </c>
      <c r="J439" s="5" t="s">
        <v>857</v>
      </c>
    </row>
    <row r="440" spans="1:10" x14ac:dyDescent="0.2">
      <c r="A440" s="5">
        <v>3</v>
      </c>
      <c r="B440" s="5">
        <v>824</v>
      </c>
      <c r="C440" s="6" t="s">
        <v>858</v>
      </c>
      <c r="D440" s="6" t="s">
        <v>698</v>
      </c>
      <c r="E440" s="5">
        <v>1988</v>
      </c>
      <c r="F440" s="5" t="s">
        <v>10</v>
      </c>
      <c r="G440" s="6" t="s">
        <v>196</v>
      </c>
      <c r="H440" s="7">
        <v>5.1157407407407408E-2</v>
      </c>
      <c r="I440" s="5">
        <v>3</v>
      </c>
      <c r="J440" s="5" t="s">
        <v>859</v>
      </c>
    </row>
    <row r="441" spans="1:10" x14ac:dyDescent="0.2">
      <c r="A441" s="5">
        <v>4</v>
      </c>
      <c r="B441" s="5">
        <v>818</v>
      </c>
      <c r="C441" s="6" t="s">
        <v>860</v>
      </c>
      <c r="D441" s="6" t="s">
        <v>14</v>
      </c>
      <c r="E441" s="5">
        <v>1970</v>
      </c>
      <c r="F441" s="5" t="s">
        <v>10</v>
      </c>
      <c r="G441" s="6" t="s">
        <v>178</v>
      </c>
      <c r="H441" s="7">
        <v>5.1597222222222218E-2</v>
      </c>
      <c r="I441" s="5">
        <v>4</v>
      </c>
      <c r="J441" s="5" t="s">
        <v>861</v>
      </c>
    </row>
    <row r="442" spans="1:10" x14ac:dyDescent="0.2">
      <c r="A442" s="5">
        <v>5</v>
      </c>
      <c r="B442" s="5">
        <v>825</v>
      </c>
      <c r="C442" s="6" t="s">
        <v>862</v>
      </c>
      <c r="D442" s="6" t="s">
        <v>105</v>
      </c>
      <c r="E442" s="5">
        <v>1987</v>
      </c>
      <c r="F442" s="5" t="s">
        <v>10</v>
      </c>
      <c r="G442" s="6" t="s">
        <v>178</v>
      </c>
      <c r="H442" s="7">
        <v>5.1956018518518519E-2</v>
      </c>
      <c r="I442" s="5">
        <v>5</v>
      </c>
      <c r="J442" s="5" t="s">
        <v>863</v>
      </c>
    </row>
    <row r="443" spans="1:10" x14ac:dyDescent="0.2">
      <c r="A443" s="5">
        <v>6</v>
      </c>
      <c r="B443" s="5">
        <v>826</v>
      </c>
      <c r="C443" s="6" t="s">
        <v>864</v>
      </c>
      <c r="D443" s="6" t="s">
        <v>105</v>
      </c>
      <c r="E443" s="5">
        <v>1981</v>
      </c>
      <c r="F443" s="5" t="s">
        <v>12</v>
      </c>
      <c r="G443" s="6" t="s">
        <v>865</v>
      </c>
      <c r="H443" s="7">
        <v>5.6412037037037038E-2</v>
      </c>
      <c r="I443" s="5">
        <v>6</v>
      </c>
      <c r="J443" s="5" t="s">
        <v>866</v>
      </c>
    </row>
    <row r="444" spans="1:10" x14ac:dyDescent="0.2">
      <c r="A444" s="5">
        <v>7</v>
      </c>
      <c r="B444" s="5">
        <v>807</v>
      </c>
      <c r="C444" s="6" t="s">
        <v>867</v>
      </c>
      <c r="D444" s="6" t="s">
        <v>18</v>
      </c>
      <c r="E444" s="5">
        <v>1990</v>
      </c>
      <c r="F444" s="5" t="s">
        <v>10</v>
      </c>
      <c r="G444" s="6" t="s">
        <v>868</v>
      </c>
      <c r="H444" s="7">
        <v>5.6701388888888891E-2</v>
      </c>
      <c r="I444" s="5">
        <v>7</v>
      </c>
      <c r="J444" s="5" t="s">
        <v>869</v>
      </c>
    </row>
    <row r="445" spans="1:10" x14ac:dyDescent="0.2">
      <c r="A445" s="5">
        <v>8</v>
      </c>
      <c r="B445" s="5">
        <v>833</v>
      </c>
      <c r="C445" s="6" t="s">
        <v>870</v>
      </c>
      <c r="D445" s="6" t="s">
        <v>16</v>
      </c>
      <c r="E445" s="5">
        <v>1983</v>
      </c>
      <c r="F445" s="5" t="s">
        <v>23</v>
      </c>
      <c r="G445" s="6" t="s">
        <v>74</v>
      </c>
      <c r="H445" s="7">
        <v>5.6805555555555554E-2</v>
      </c>
      <c r="I445" s="5">
        <v>8</v>
      </c>
      <c r="J445" s="5" t="s">
        <v>871</v>
      </c>
    </row>
    <row r="446" spans="1:10" x14ac:dyDescent="0.2">
      <c r="A446" s="5">
        <v>9</v>
      </c>
      <c r="B446" s="5">
        <v>820</v>
      </c>
      <c r="C446" s="6" t="s">
        <v>872</v>
      </c>
      <c r="D446" s="6" t="s">
        <v>11</v>
      </c>
      <c r="E446" s="5">
        <v>1984</v>
      </c>
      <c r="F446" s="5" t="s">
        <v>12</v>
      </c>
      <c r="G446" s="6" t="s">
        <v>178</v>
      </c>
      <c r="H446" s="7">
        <v>5.7708333333333334E-2</v>
      </c>
      <c r="I446" s="5">
        <v>9</v>
      </c>
      <c r="J446" s="5" t="s">
        <v>873</v>
      </c>
    </row>
    <row r="447" spans="1:10" x14ac:dyDescent="0.2">
      <c r="A447" s="5">
        <v>10</v>
      </c>
      <c r="B447" s="5">
        <v>821</v>
      </c>
      <c r="C447" s="6" t="s">
        <v>874</v>
      </c>
      <c r="D447" s="6" t="s">
        <v>18</v>
      </c>
      <c r="E447" s="5">
        <v>1992</v>
      </c>
      <c r="F447" s="5" t="s">
        <v>12</v>
      </c>
      <c r="G447" s="6" t="s">
        <v>73</v>
      </c>
      <c r="H447" s="7">
        <v>5.8194444444444444E-2</v>
      </c>
      <c r="I447" s="5">
        <v>10</v>
      </c>
      <c r="J447" s="5" t="s">
        <v>875</v>
      </c>
    </row>
    <row r="448" spans="1:10" x14ac:dyDescent="0.2">
      <c r="A448" s="5">
        <v>11</v>
      </c>
      <c r="B448" s="5">
        <v>813</v>
      </c>
      <c r="C448" s="6" t="s">
        <v>876</v>
      </c>
      <c r="D448" s="6" t="s">
        <v>123</v>
      </c>
      <c r="E448" s="5">
        <v>1994</v>
      </c>
      <c r="F448" s="5" t="s">
        <v>10</v>
      </c>
      <c r="G448" s="6" t="s">
        <v>144</v>
      </c>
      <c r="H448" s="7">
        <v>6.2407407407407411E-2</v>
      </c>
      <c r="I448" s="5">
        <v>11</v>
      </c>
      <c r="J448" s="5" t="s">
        <v>877</v>
      </c>
    </row>
    <row r="449" spans="1:10" x14ac:dyDescent="0.2">
      <c r="A449" s="5">
        <v>12</v>
      </c>
      <c r="B449" s="5">
        <v>823</v>
      </c>
      <c r="C449" s="6" t="s">
        <v>878</v>
      </c>
      <c r="D449" s="6" t="s">
        <v>117</v>
      </c>
      <c r="E449" s="5">
        <v>1991</v>
      </c>
      <c r="F449" s="5" t="s">
        <v>12</v>
      </c>
      <c r="G449" s="6" t="s">
        <v>234</v>
      </c>
      <c r="H449" s="7">
        <v>6.5347222222222223E-2</v>
      </c>
      <c r="I449" s="5">
        <v>12</v>
      </c>
      <c r="J449" s="5" t="s">
        <v>879</v>
      </c>
    </row>
    <row r="450" spans="1:10" x14ac:dyDescent="0.2">
      <c r="A450" s="5">
        <v>13</v>
      </c>
      <c r="B450" s="5">
        <v>808</v>
      </c>
      <c r="C450" s="6" t="s">
        <v>880</v>
      </c>
      <c r="D450" s="6" t="s">
        <v>20</v>
      </c>
      <c r="E450" s="5">
        <v>1984</v>
      </c>
      <c r="F450" s="5" t="s">
        <v>12</v>
      </c>
      <c r="G450" s="8">
        <v>1.1000000000000001</v>
      </c>
      <c r="H450" s="7">
        <v>6.6180555555555562E-2</v>
      </c>
      <c r="I450" s="5">
        <v>13</v>
      </c>
      <c r="J450" s="5" t="s">
        <v>324</v>
      </c>
    </row>
    <row r="451" spans="1:10" x14ac:dyDescent="0.2">
      <c r="A451" s="5">
        <v>14</v>
      </c>
      <c r="B451" s="5">
        <v>816</v>
      </c>
      <c r="C451" s="6" t="s">
        <v>881</v>
      </c>
      <c r="D451" s="6" t="s">
        <v>15</v>
      </c>
      <c r="E451" s="5">
        <v>1984</v>
      </c>
      <c r="F451" s="5"/>
      <c r="G451" s="6" t="s">
        <v>74</v>
      </c>
      <c r="H451" s="7">
        <v>6.6238425925925923E-2</v>
      </c>
      <c r="I451" s="5">
        <v>14</v>
      </c>
      <c r="J451" s="5" t="s">
        <v>882</v>
      </c>
    </row>
    <row r="452" spans="1:10" x14ac:dyDescent="0.2">
      <c r="A452" s="5">
        <v>15</v>
      </c>
      <c r="B452" s="5">
        <v>832</v>
      </c>
      <c r="C452" s="6" t="s">
        <v>108</v>
      </c>
      <c r="D452" s="6" t="s">
        <v>41</v>
      </c>
      <c r="E452" s="5">
        <v>1981</v>
      </c>
      <c r="F452" s="5" t="s">
        <v>12</v>
      </c>
      <c r="G452" s="6" t="s">
        <v>109</v>
      </c>
      <c r="H452" s="7">
        <v>6.7256944444444453E-2</v>
      </c>
      <c r="I452" s="5">
        <v>15</v>
      </c>
      <c r="J452" s="5" t="s">
        <v>883</v>
      </c>
    </row>
    <row r="453" spans="1:10" x14ac:dyDescent="0.2">
      <c r="A453" s="5">
        <v>16</v>
      </c>
      <c r="B453" s="5">
        <v>814</v>
      </c>
      <c r="C453" s="6" t="s">
        <v>884</v>
      </c>
      <c r="D453" s="6" t="s">
        <v>34</v>
      </c>
      <c r="E453" s="5">
        <v>1985</v>
      </c>
      <c r="F453" s="5" t="s">
        <v>23</v>
      </c>
      <c r="G453" s="6" t="s">
        <v>74</v>
      </c>
      <c r="H453" s="7">
        <v>7.0925925925925934E-2</v>
      </c>
      <c r="I453" s="5">
        <v>16</v>
      </c>
      <c r="J453" s="5" t="s">
        <v>885</v>
      </c>
    </row>
    <row r="454" spans="1:10" x14ac:dyDescent="0.2">
      <c r="A454" s="5">
        <v>17</v>
      </c>
      <c r="B454" s="5">
        <v>835</v>
      </c>
      <c r="C454" s="6" t="s">
        <v>157</v>
      </c>
      <c r="D454" s="6" t="s">
        <v>41</v>
      </c>
      <c r="E454" s="5">
        <v>1981</v>
      </c>
      <c r="F454" s="5" t="s">
        <v>23</v>
      </c>
      <c r="G454" s="6" t="s">
        <v>159</v>
      </c>
      <c r="H454" s="7">
        <v>7.9537037037037031E-2</v>
      </c>
      <c r="I454" s="5">
        <v>17</v>
      </c>
      <c r="J454" s="5" t="s">
        <v>886</v>
      </c>
    </row>
    <row r="455" spans="1:10" x14ac:dyDescent="0.2">
      <c r="A455" s="5">
        <v>18</v>
      </c>
      <c r="B455" s="5">
        <v>805</v>
      </c>
      <c r="C455" s="6" t="s">
        <v>887</v>
      </c>
      <c r="D455" s="6" t="s">
        <v>101</v>
      </c>
      <c r="E455" s="5">
        <v>1980</v>
      </c>
      <c r="F455" s="5" t="s">
        <v>10</v>
      </c>
      <c r="G455" s="6" t="s">
        <v>888</v>
      </c>
      <c r="H455" s="7">
        <v>8.0312499999999995E-2</v>
      </c>
      <c r="I455" s="5">
        <v>18</v>
      </c>
      <c r="J455" s="5" t="s">
        <v>889</v>
      </c>
    </row>
    <row r="456" spans="1:10" x14ac:dyDescent="0.2">
      <c r="A456" s="5">
        <v>19</v>
      </c>
      <c r="B456" s="5">
        <v>837</v>
      </c>
      <c r="C456" s="6" t="s">
        <v>890</v>
      </c>
      <c r="D456" s="6" t="s">
        <v>128</v>
      </c>
      <c r="E456" s="5">
        <v>1988</v>
      </c>
      <c r="F456" s="5" t="s">
        <v>42</v>
      </c>
      <c r="G456" s="6" t="s">
        <v>74</v>
      </c>
      <c r="H456" s="7">
        <v>8.2905092592592586E-2</v>
      </c>
      <c r="I456" s="5">
        <v>19</v>
      </c>
      <c r="J456" s="5" t="s">
        <v>891</v>
      </c>
    </row>
    <row r="457" spans="1:10" x14ac:dyDescent="0.2">
      <c r="A457" s="5">
        <v>20</v>
      </c>
      <c r="B457" s="5">
        <v>828</v>
      </c>
      <c r="C457" s="6" t="s">
        <v>892</v>
      </c>
      <c r="D457" s="6" t="s">
        <v>20</v>
      </c>
      <c r="E457" s="5">
        <v>1986</v>
      </c>
      <c r="F457" s="5" t="s">
        <v>24</v>
      </c>
      <c r="G457" s="6" t="s">
        <v>178</v>
      </c>
      <c r="H457" s="7">
        <v>8.3333333333333329E-2</v>
      </c>
      <c r="I457" s="5">
        <v>20</v>
      </c>
      <c r="J457" s="5" t="s">
        <v>893</v>
      </c>
    </row>
    <row r="458" spans="1:10" x14ac:dyDescent="0.2">
      <c r="A458" s="5">
        <v>21</v>
      </c>
      <c r="B458" s="5">
        <v>812</v>
      </c>
      <c r="C458" s="6" t="s">
        <v>71</v>
      </c>
      <c r="D458" s="6" t="s">
        <v>18</v>
      </c>
      <c r="E458" s="5">
        <v>1976</v>
      </c>
      <c r="F458" s="5" t="s">
        <v>12</v>
      </c>
      <c r="G458" s="6" t="s">
        <v>103</v>
      </c>
      <c r="H458" s="7">
        <v>8.3784722222222219E-2</v>
      </c>
      <c r="I458" s="5">
        <v>21</v>
      </c>
      <c r="J458" s="5" t="s">
        <v>894</v>
      </c>
    </row>
    <row r="459" spans="1:10" x14ac:dyDescent="0.2">
      <c r="A459" s="5">
        <v>22</v>
      </c>
      <c r="B459" s="5">
        <v>829</v>
      </c>
      <c r="C459" s="6" t="s">
        <v>895</v>
      </c>
      <c r="D459" s="6" t="s">
        <v>34</v>
      </c>
      <c r="E459" s="5">
        <v>1975</v>
      </c>
      <c r="F459" s="5"/>
      <c r="G459" s="6" t="s">
        <v>74</v>
      </c>
      <c r="H459" s="7">
        <v>8.3923611111111115E-2</v>
      </c>
      <c r="I459" s="5">
        <v>22</v>
      </c>
      <c r="J459" s="5" t="s">
        <v>896</v>
      </c>
    </row>
    <row r="460" spans="1:10" x14ac:dyDescent="0.2">
      <c r="A460" s="5">
        <v>23</v>
      </c>
      <c r="B460" s="5">
        <v>831</v>
      </c>
      <c r="C460" s="6" t="s">
        <v>897</v>
      </c>
      <c r="D460" s="6" t="s">
        <v>99</v>
      </c>
      <c r="E460" s="5">
        <v>1994</v>
      </c>
      <c r="F460" s="5" t="s">
        <v>24</v>
      </c>
      <c r="G460" s="6" t="s">
        <v>898</v>
      </c>
      <c r="H460" s="7">
        <v>8.4537037037037036E-2</v>
      </c>
      <c r="I460" s="5">
        <v>23</v>
      </c>
      <c r="J460" s="5" t="s">
        <v>899</v>
      </c>
    </row>
    <row r="461" spans="1:10" x14ac:dyDescent="0.2">
      <c r="A461" s="5">
        <v>24</v>
      </c>
      <c r="B461" s="5">
        <v>827</v>
      </c>
      <c r="C461" s="6" t="s">
        <v>721</v>
      </c>
      <c r="D461" s="6" t="s">
        <v>39</v>
      </c>
      <c r="E461" s="5">
        <v>1981</v>
      </c>
      <c r="F461" s="5" t="s">
        <v>12</v>
      </c>
      <c r="G461" s="6" t="s">
        <v>178</v>
      </c>
      <c r="H461" s="7">
        <v>8.4629629629629624E-2</v>
      </c>
      <c r="I461" s="5">
        <v>24</v>
      </c>
      <c r="J461" s="5" t="s">
        <v>900</v>
      </c>
    </row>
    <row r="462" spans="1:10" x14ac:dyDescent="0.2">
      <c r="A462" s="5">
        <v>25</v>
      </c>
      <c r="B462" s="5">
        <v>836</v>
      </c>
      <c r="C462" s="6" t="s">
        <v>901</v>
      </c>
      <c r="D462" s="6" t="s">
        <v>135</v>
      </c>
      <c r="E462" s="5">
        <v>1975</v>
      </c>
      <c r="F462" s="5"/>
      <c r="G462" s="6" t="s">
        <v>74</v>
      </c>
      <c r="H462" s="7">
        <v>8.5821759259259264E-2</v>
      </c>
      <c r="I462" s="5">
        <v>25</v>
      </c>
      <c r="J462" s="5" t="s">
        <v>902</v>
      </c>
    </row>
    <row r="463" spans="1:10" x14ac:dyDescent="0.2">
      <c r="A463" s="5">
        <v>26</v>
      </c>
      <c r="B463" s="5">
        <v>803</v>
      </c>
      <c r="C463" s="6" t="s">
        <v>903</v>
      </c>
      <c r="D463" s="6" t="s">
        <v>101</v>
      </c>
      <c r="E463" s="5">
        <v>1985</v>
      </c>
      <c r="F463" s="5"/>
      <c r="G463" s="6" t="s">
        <v>74</v>
      </c>
      <c r="H463" s="7">
        <v>8.9120370370370364E-2</v>
      </c>
      <c r="I463" s="5">
        <v>26</v>
      </c>
      <c r="J463" s="5" t="s">
        <v>904</v>
      </c>
    </row>
    <row r="464" spans="1:10" x14ac:dyDescent="0.2">
      <c r="A464" s="5">
        <v>27</v>
      </c>
      <c r="B464" s="5">
        <v>822</v>
      </c>
      <c r="C464" s="6" t="s">
        <v>905</v>
      </c>
      <c r="D464" s="6" t="s">
        <v>101</v>
      </c>
      <c r="E464" s="5">
        <v>1961</v>
      </c>
      <c r="F464" s="5" t="s">
        <v>23</v>
      </c>
      <c r="G464" s="6" t="s">
        <v>74</v>
      </c>
      <c r="H464" s="7">
        <v>9.8263888888888887E-2</v>
      </c>
      <c r="I464" s="5">
        <v>27</v>
      </c>
      <c r="J464" s="5" t="s">
        <v>906</v>
      </c>
    </row>
    <row r="465" spans="1:10" x14ac:dyDescent="0.2">
      <c r="A465" s="5">
        <v>28</v>
      </c>
      <c r="B465" s="5">
        <v>435</v>
      </c>
      <c r="C465" s="6" t="s">
        <v>907</v>
      </c>
      <c r="D465" s="6" t="s">
        <v>908</v>
      </c>
      <c r="E465" s="5">
        <v>1989</v>
      </c>
      <c r="F465" s="5" t="s">
        <v>10</v>
      </c>
      <c r="G465" s="6" t="s">
        <v>103</v>
      </c>
      <c r="H465" s="5" t="s">
        <v>21</v>
      </c>
      <c r="I465" s="5"/>
      <c r="J465" s="5"/>
    </row>
    <row r="466" spans="1:10" x14ac:dyDescent="0.2">
      <c r="A466" s="5">
        <v>29</v>
      </c>
      <c r="B466" s="5">
        <v>571</v>
      </c>
      <c r="C466" s="6" t="s">
        <v>909</v>
      </c>
      <c r="D466" s="6" t="s">
        <v>50</v>
      </c>
      <c r="E466" s="5">
        <v>1992</v>
      </c>
      <c r="F466" s="5" t="s">
        <v>12</v>
      </c>
      <c r="G466" s="6" t="s">
        <v>144</v>
      </c>
      <c r="H466" s="5" t="s">
        <v>21</v>
      </c>
      <c r="I466" s="5"/>
      <c r="J466" s="5"/>
    </row>
    <row r="467" spans="1:10" x14ac:dyDescent="0.2">
      <c r="A467" s="5">
        <v>30</v>
      </c>
      <c r="B467" s="5">
        <v>572</v>
      </c>
      <c r="C467" s="6" t="s">
        <v>910</v>
      </c>
      <c r="D467" s="6" t="s">
        <v>656</v>
      </c>
      <c r="E467" s="5">
        <v>1990</v>
      </c>
      <c r="F467" s="5" t="s">
        <v>10</v>
      </c>
      <c r="G467" s="6" t="s">
        <v>74</v>
      </c>
      <c r="H467" s="5" t="s">
        <v>21</v>
      </c>
      <c r="I467" s="5"/>
      <c r="J467" s="5"/>
    </row>
    <row r="468" spans="1:10" x14ac:dyDescent="0.2">
      <c r="A468" s="5">
        <v>31</v>
      </c>
      <c r="B468" s="5">
        <v>801</v>
      </c>
      <c r="C468" s="6" t="s">
        <v>911</v>
      </c>
      <c r="D468" s="6" t="s">
        <v>912</v>
      </c>
      <c r="E468" s="5">
        <v>1993</v>
      </c>
      <c r="F468" s="5"/>
      <c r="G468" s="6" t="s">
        <v>191</v>
      </c>
      <c r="H468" s="5" t="s">
        <v>21</v>
      </c>
      <c r="I468" s="5"/>
      <c r="J468" s="5"/>
    </row>
    <row r="469" spans="1:10" x14ac:dyDescent="0.2">
      <c r="A469" s="5">
        <v>32</v>
      </c>
      <c r="B469" s="5">
        <v>802</v>
      </c>
      <c r="C469" s="6" t="s">
        <v>137</v>
      </c>
      <c r="D469" s="6" t="s">
        <v>16</v>
      </c>
      <c r="E469" s="5">
        <v>1972</v>
      </c>
      <c r="F469" s="5"/>
      <c r="G469" s="6" t="s">
        <v>74</v>
      </c>
      <c r="H469" s="5" t="s">
        <v>21</v>
      </c>
      <c r="I469" s="5"/>
      <c r="J469" s="5"/>
    </row>
    <row r="470" spans="1:10" x14ac:dyDescent="0.2">
      <c r="A470" s="5">
        <v>33</v>
      </c>
      <c r="B470" s="5">
        <v>804</v>
      </c>
      <c r="C470" s="6" t="s">
        <v>814</v>
      </c>
      <c r="D470" s="6" t="s">
        <v>34</v>
      </c>
      <c r="E470" s="5">
        <v>1984</v>
      </c>
      <c r="F470" s="5" t="s">
        <v>24</v>
      </c>
      <c r="G470" s="6" t="s">
        <v>74</v>
      </c>
      <c r="H470" s="5" t="s">
        <v>21</v>
      </c>
      <c r="I470" s="5"/>
      <c r="J470" s="5"/>
    </row>
    <row r="471" spans="1:10" x14ac:dyDescent="0.2">
      <c r="A471" s="5">
        <v>34</v>
      </c>
      <c r="B471" s="5">
        <v>806</v>
      </c>
      <c r="C471" s="6" t="s">
        <v>802</v>
      </c>
      <c r="D471" s="6" t="s">
        <v>431</v>
      </c>
      <c r="E471" s="5">
        <v>1977</v>
      </c>
      <c r="F471" s="5"/>
      <c r="G471" s="6" t="s">
        <v>74</v>
      </c>
      <c r="H471" s="5" t="s">
        <v>21</v>
      </c>
      <c r="I471" s="5"/>
      <c r="J471" s="5"/>
    </row>
    <row r="472" spans="1:10" x14ac:dyDescent="0.2">
      <c r="A472" s="5">
        <v>35</v>
      </c>
      <c r="B472" s="5">
        <v>815</v>
      </c>
      <c r="C472" s="6" t="s">
        <v>913</v>
      </c>
      <c r="D472" s="6" t="s">
        <v>210</v>
      </c>
      <c r="E472" s="5">
        <v>1988</v>
      </c>
      <c r="F472" s="5" t="s">
        <v>12</v>
      </c>
      <c r="G472" s="6" t="s">
        <v>74</v>
      </c>
      <c r="H472" s="5" t="s">
        <v>21</v>
      </c>
      <c r="I472" s="5"/>
      <c r="J472" s="5"/>
    </row>
    <row r="473" spans="1:10" x14ac:dyDescent="0.2">
      <c r="A473" s="5">
        <v>36</v>
      </c>
      <c r="B473" s="5">
        <v>830</v>
      </c>
      <c r="C473" s="6" t="s">
        <v>914</v>
      </c>
      <c r="D473" s="6" t="s">
        <v>34</v>
      </c>
      <c r="E473" s="5">
        <v>1987</v>
      </c>
      <c r="F473" s="5" t="s">
        <v>12</v>
      </c>
      <c r="G473" s="6" t="s">
        <v>196</v>
      </c>
      <c r="H473" s="5" t="s">
        <v>21</v>
      </c>
      <c r="I473" s="5"/>
      <c r="J473" s="5"/>
    </row>
    <row r="474" spans="1:10" x14ac:dyDescent="0.2">
      <c r="A474" s="5">
        <v>37</v>
      </c>
      <c r="B474" s="5">
        <v>838</v>
      </c>
      <c r="C474" s="6" t="s">
        <v>915</v>
      </c>
      <c r="D474" s="6" t="s">
        <v>34</v>
      </c>
      <c r="E474" s="5">
        <v>1996</v>
      </c>
      <c r="F474" s="5"/>
      <c r="G474" s="6" t="s">
        <v>74</v>
      </c>
      <c r="H474" s="5" t="s">
        <v>21</v>
      </c>
      <c r="I474" s="5"/>
      <c r="J474" s="5"/>
    </row>
    <row r="475" spans="1:10" x14ac:dyDescent="0.2">
      <c r="A475" s="5">
        <v>38</v>
      </c>
      <c r="B475" s="5">
        <v>839</v>
      </c>
      <c r="C475" s="6" t="s">
        <v>916</v>
      </c>
      <c r="D475" s="6" t="s">
        <v>20</v>
      </c>
      <c r="E475" s="5">
        <v>1996</v>
      </c>
      <c r="F475" s="5"/>
      <c r="G475" s="6" t="s">
        <v>74</v>
      </c>
      <c r="H475" s="5" t="s">
        <v>21</v>
      </c>
      <c r="I475" s="5"/>
      <c r="J475" s="5"/>
    </row>
    <row r="476" spans="1:10" x14ac:dyDescent="0.2">
      <c r="B476"/>
      <c r="E476"/>
      <c r="F476"/>
      <c r="G476"/>
      <c r="H476"/>
      <c r="I476"/>
      <c r="J476"/>
    </row>
    <row r="477" spans="1:10" ht="15.75" x14ac:dyDescent="0.25">
      <c r="A477" s="3" t="s">
        <v>917</v>
      </c>
      <c r="B477"/>
      <c r="E477"/>
      <c r="F477"/>
      <c r="G477"/>
      <c r="H477"/>
      <c r="I477"/>
      <c r="J477"/>
    </row>
    <row r="478" spans="1:10" x14ac:dyDescent="0.2">
      <c r="B478"/>
      <c r="E478"/>
      <c r="F478"/>
      <c r="G478"/>
      <c r="H478"/>
      <c r="I478"/>
      <c r="J478"/>
    </row>
    <row r="479" spans="1:10" x14ac:dyDescent="0.2">
      <c r="A479" s="4" t="s">
        <v>0</v>
      </c>
      <c r="B479" s="4" t="s">
        <v>1</v>
      </c>
      <c r="C479" s="4" t="s">
        <v>2</v>
      </c>
      <c r="D479" s="4" t="s">
        <v>3</v>
      </c>
      <c r="E479" s="4" t="s">
        <v>4</v>
      </c>
      <c r="F479" s="4" t="s">
        <v>5</v>
      </c>
      <c r="G479" s="4" t="s">
        <v>6</v>
      </c>
      <c r="H479" s="4" t="s">
        <v>7</v>
      </c>
      <c r="I479" s="4" t="s">
        <v>8</v>
      </c>
      <c r="J479" s="4" t="s">
        <v>9</v>
      </c>
    </row>
    <row r="480" spans="1:10" x14ac:dyDescent="0.2">
      <c r="A480" s="5">
        <v>1</v>
      </c>
      <c r="B480" s="5">
        <v>842</v>
      </c>
      <c r="C480" s="6" t="s">
        <v>918</v>
      </c>
      <c r="D480" s="6" t="s">
        <v>27</v>
      </c>
      <c r="E480" s="5">
        <v>1983</v>
      </c>
      <c r="F480" s="5" t="s">
        <v>10</v>
      </c>
      <c r="G480" s="6" t="s">
        <v>109</v>
      </c>
      <c r="H480" s="7">
        <v>4.3935185185185188E-2</v>
      </c>
      <c r="I480" s="5">
        <v>1</v>
      </c>
      <c r="J480" s="5"/>
    </row>
    <row r="481" spans="1:10" x14ac:dyDescent="0.2">
      <c r="A481" s="5">
        <v>2</v>
      </c>
      <c r="B481" s="5">
        <v>847</v>
      </c>
      <c r="C481" s="6" t="s">
        <v>919</v>
      </c>
      <c r="D481" s="6" t="s">
        <v>22</v>
      </c>
      <c r="E481" s="5">
        <v>1987</v>
      </c>
      <c r="F481" s="5" t="s">
        <v>10</v>
      </c>
      <c r="G481" s="6" t="s">
        <v>178</v>
      </c>
      <c r="H481" s="7">
        <v>4.5891203703703705E-2</v>
      </c>
      <c r="I481" s="5">
        <v>2</v>
      </c>
      <c r="J481" s="5" t="s">
        <v>920</v>
      </c>
    </row>
    <row r="482" spans="1:10" x14ac:dyDescent="0.2">
      <c r="A482" s="5">
        <v>3</v>
      </c>
      <c r="B482" s="5">
        <v>857</v>
      </c>
      <c r="C482" s="6" t="s">
        <v>921</v>
      </c>
      <c r="D482" s="6" t="s">
        <v>217</v>
      </c>
      <c r="E482" s="5">
        <v>1986</v>
      </c>
      <c r="F482" s="5" t="s">
        <v>12</v>
      </c>
      <c r="G482" s="6" t="s">
        <v>868</v>
      </c>
      <c r="H482" s="7">
        <v>4.6631944444444441E-2</v>
      </c>
      <c r="I482" s="5">
        <v>3</v>
      </c>
      <c r="J482" s="5" t="s">
        <v>922</v>
      </c>
    </row>
    <row r="483" spans="1:10" x14ac:dyDescent="0.2">
      <c r="A483" s="5">
        <v>4</v>
      </c>
      <c r="B483" s="5">
        <v>843</v>
      </c>
      <c r="C483" s="6" t="s">
        <v>923</v>
      </c>
      <c r="D483" s="6" t="s">
        <v>30</v>
      </c>
      <c r="E483" s="5">
        <v>1989</v>
      </c>
      <c r="F483" s="5" t="s">
        <v>12</v>
      </c>
      <c r="G483" s="6" t="s">
        <v>196</v>
      </c>
      <c r="H483" s="7">
        <v>4.9768518518518517E-2</v>
      </c>
      <c r="I483" s="5">
        <v>4</v>
      </c>
      <c r="J483" s="5" t="s">
        <v>924</v>
      </c>
    </row>
    <row r="484" spans="1:10" x14ac:dyDescent="0.2">
      <c r="A484" s="5">
        <v>5</v>
      </c>
      <c r="B484" s="5">
        <v>845</v>
      </c>
      <c r="C484" s="6" t="s">
        <v>925</v>
      </c>
      <c r="D484" s="6" t="s">
        <v>68</v>
      </c>
      <c r="E484" s="5">
        <v>1993</v>
      </c>
      <c r="F484" s="5" t="s">
        <v>23</v>
      </c>
      <c r="G484" s="6" t="s">
        <v>111</v>
      </c>
      <c r="H484" s="7">
        <v>5.512731481481481E-2</v>
      </c>
      <c r="I484" s="5">
        <v>5</v>
      </c>
      <c r="J484" s="5" t="s">
        <v>926</v>
      </c>
    </row>
    <row r="485" spans="1:10" x14ac:dyDescent="0.2">
      <c r="A485" s="5">
        <v>6</v>
      </c>
      <c r="B485" s="5">
        <v>854</v>
      </c>
      <c r="C485" s="6" t="s">
        <v>927</v>
      </c>
      <c r="D485" s="6" t="s">
        <v>78</v>
      </c>
      <c r="E485" s="5">
        <v>1989</v>
      </c>
      <c r="F485" s="5" t="s">
        <v>10</v>
      </c>
      <c r="G485" s="6" t="s">
        <v>196</v>
      </c>
      <c r="H485" s="7">
        <v>5.5428240740740743E-2</v>
      </c>
      <c r="I485" s="5">
        <v>6</v>
      </c>
      <c r="J485" s="5" t="s">
        <v>928</v>
      </c>
    </row>
    <row r="486" spans="1:10" x14ac:dyDescent="0.2">
      <c r="A486" s="5">
        <v>7</v>
      </c>
      <c r="B486" s="5">
        <v>849</v>
      </c>
      <c r="C486" s="6" t="s">
        <v>929</v>
      </c>
      <c r="D486" s="6" t="s">
        <v>70</v>
      </c>
      <c r="E486" s="5">
        <v>1987</v>
      </c>
      <c r="F486" s="5"/>
      <c r="G486" s="6" t="s">
        <v>74</v>
      </c>
      <c r="H486" s="7">
        <v>5.5497685185185185E-2</v>
      </c>
      <c r="I486" s="5">
        <v>7</v>
      </c>
      <c r="J486" s="5" t="s">
        <v>930</v>
      </c>
    </row>
    <row r="487" spans="1:10" x14ac:dyDescent="0.2">
      <c r="A487" s="5">
        <v>8</v>
      </c>
      <c r="B487" s="5">
        <v>855</v>
      </c>
      <c r="C487" s="6" t="s">
        <v>931</v>
      </c>
      <c r="D487" s="6" t="s">
        <v>53</v>
      </c>
      <c r="E487" s="5">
        <v>1989</v>
      </c>
      <c r="F487" s="5" t="s">
        <v>23</v>
      </c>
      <c r="G487" s="6" t="s">
        <v>79</v>
      </c>
      <c r="H487" s="7">
        <v>5.5543981481481486E-2</v>
      </c>
      <c r="I487" s="5">
        <v>8</v>
      </c>
      <c r="J487" s="5" t="s">
        <v>932</v>
      </c>
    </row>
    <row r="488" spans="1:10" x14ac:dyDescent="0.2">
      <c r="A488" s="5">
        <v>9</v>
      </c>
      <c r="B488" s="5">
        <v>853</v>
      </c>
      <c r="C488" s="6" t="s">
        <v>933</v>
      </c>
      <c r="D488" s="6" t="s">
        <v>934</v>
      </c>
      <c r="E488" s="5">
        <v>1984</v>
      </c>
      <c r="F488" s="5" t="s">
        <v>23</v>
      </c>
      <c r="G488" s="6" t="s">
        <v>888</v>
      </c>
      <c r="H488" s="7">
        <v>6.2812499999999993E-2</v>
      </c>
      <c r="I488" s="5">
        <v>9</v>
      </c>
      <c r="J488" s="5" t="s">
        <v>935</v>
      </c>
    </row>
    <row r="489" spans="1:10" x14ac:dyDescent="0.2">
      <c r="A489" s="5">
        <v>10</v>
      </c>
      <c r="B489" s="5">
        <v>846</v>
      </c>
      <c r="C489" s="6" t="s">
        <v>936</v>
      </c>
      <c r="D489" s="6" t="s">
        <v>75</v>
      </c>
      <c r="E489" s="5">
        <v>1989</v>
      </c>
      <c r="F489" s="5"/>
      <c r="G489" s="6" t="s">
        <v>74</v>
      </c>
      <c r="H489" s="7">
        <v>6.3090277777777773E-2</v>
      </c>
      <c r="I489" s="5">
        <v>10</v>
      </c>
      <c r="J489" s="5" t="s">
        <v>937</v>
      </c>
    </row>
    <row r="490" spans="1:10" x14ac:dyDescent="0.2">
      <c r="A490" s="5">
        <v>11</v>
      </c>
      <c r="B490" s="5">
        <v>851</v>
      </c>
      <c r="C490" s="6" t="s">
        <v>938</v>
      </c>
      <c r="D490" s="6" t="s">
        <v>939</v>
      </c>
      <c r="E490" s="5">
        <v>1987</v>
      </c>
      <c r="F490" s="5" t="s">
        <v>10</v>
      </c>
      <c r="G490" s="6" t="s">
        <v>178</v>
      </c>
      <c r="H490" s="7">
        <v>6.322916666666667E-2</v>
      </c>
      <c r="I490" s="5">
        <v>11</v>
      </c>
      <c r="J490" s="5" t="s">
        <v>940</v>
      </c>
    </row>
    <row r="491" spans="1:10" x14ac:dyDescent="0.2">
      <c r="A491" s="5">
        <v>12</v>
      </c>
      <c r="B491" s="5">
        <v>841</v>
      </c>
      <c r="C491" s="6" t="s">
        <v>941</v>
      </c>
      <c r="D491" s="6" t="s">
        <v>47</v>
      </c>
      <c r="E491" s="5">
        <v>1981</v>
      </c>
      <c r="F491" s="5"/>
      <c r="G491" s="6" t="s">
        <v>74</v>
      </c>
      <c r="H491" s="7">
        <v>6.3935185185185192E-2</v>
      </c>
      <c r="I491" s="5">
        <v>12</v>
      </c>
      <c r="J491" s="5" t="s">
        <v>885</v>
      </c>
    </row>
    <row r="492" spans="1:10" x14ac:dyDescent="0.2">
      <c r="A492" s="5">
        <v>13</v>
      </c>
      <c r="B492" s="5">
        <v>858</v>
      </c>
      <c r="C492" s="6" t="s">
        <v>942</v>
      </c>
      <c r="D492" s="6" t="s">
        <v>133</v>
      </c>
      <c r="E492" s="5">
        <v>1992</v>
      </c>
      <c r="F492" s="5" t="s">
        <v>23</v>
      </c>
      <c r="G492" s="6" t="s">
        <v>234</v>
      </c>
      <c r="H492" s="7">
        <v>6.8356481481481476E-2</v>
      </c>
      <c r="I492" s="5">
        <v>13</v>
      </c>
      <c r="J492" s="5" t="s">
        <v>943</v>
      </c>
    </row>
    <row r="493" spans="1:10" x14ac:dyDescent="0.2">
      <c r="A493" s="5">
        <v>14</v>
      </c>
      <c r="B493" s="5">
        <v>856</v>
      </c>
      <c r="C493" s="6" t="s">
        <v>944</v>
      </c>
      <c r="D493" s="6" t="s">
        <v>758</v>
      </c>
      <c r="E493" s="5">
        <v>1987</v>
      </c>
      <c r="F493" s="5" t="s">
        <v>10</v>
      </c>
      <c r="G493" s="6" t="s">
        <v>452</v>
      </c>
      <c r="H493" s="7">
        <v>7.1840277777777781E-2</v>
      </c>
      <c r="I493" s="5">
        <v>14</v>
      </c>
      <c r="J493" s="5" t="s">
        <v>945</v>
      </c>
    </row>
    <row r="494" spans="1:10" x14ac:dyDescent="0.2">
      <c r="A494" s="5">
        <v>15</v>
      </c>
      <c r="B494" s="5">
        <v>850</v>
      </c>
      <c r="C494" s="6" t="s">
        <v>946</v>
      </c>
      <c r="D494" s="6" t="s">
        <v>53</v>
      </c>
      <c r="E494" s="5">
        <v>1984</v>
      </c>
      <c r="F494" s="5"/>
      <c r="G494" s="6" t="s">
        <v>407</v>
      </c>
      <c r="H494" s="7">
        <v>7.5219907407407416E-2</v>
      </c>
      <c r="I494" s="5">
        <v>15</v>
      </c>
      <c r="J494" s="5" t="s">
        <v>947</v>
      </c>
    </row>
    <row r="495" spans="1:10" x14ac:dyDescent="0.2">
      <c r="A495" s="5">
        <v>16</v>
      </c>
      <c r="B495" s="5">
        <v>848</v>
      </c>
      <c r="C495" s="6" t="s">
        <v>948</v>
      </c>
      <c r="D495" s="6" t="s">
        <v>35</v>
      </c>
      <c r="E495" s="5">
        <v>1981</v>
      </c>
      <c r="F495" s="5"/>
      <c r="G495" s="6" t="s">
        <v>74</v>
      </c>
      <c r="H495" s="7">
        <v>8.892361111111112E-2</v>
      </c>
      <c r="I495" s="5">
        <v>16</v>
      </c>
      <c r="J495" s="5" t="s">
        <v>949</v>
      </c>
    </row>
    <row r="496" spans="1:10" x14ac:dyDescent="0.2">
      <c r="A496" s="5">
        <v>17</v>
      </c>
      <c r="B496" s="5">
        <v>852</v>
      </c>
      <c r="C496" s="6" t="s">
        <v>950</v>
      </c>
      <c r="D496" s="6" t="s">
        <v>88</v>
      </c>
      <c r="E496" s="5">
        <v>1987</v>
      </c>
      <c r="F496" s="5" t="s">
        <v>12</v>
      </c>
      <c r="G496" s="6" t="s">
        <v>74</v>
      </c>
      <c r="H496" s="5" t="s">
        <v>21</v>
      </c>
      <c r="I496" s="5"/>
      <c r="J496" s="5"/>
    </row>
    <row r="497" spans="1:10" x14ac:dyDescent="0.2">
      <c r="B497"/>
      <c r="E497"/>
      <c r="F497"/>
      <c r="G497"/>
      <c r="H497"/>
      <c r="I497"/>
      <c r="J497"/>
    </row>
    <row r="498" spans="1:10" ht="15.75" x14ac:dyDescent="0.25">
      <c r="A498" s="3" t="s">
        <v>951</v>
      </c>
      <c r="B498"/>
      <c r="E498"/>
      <c r="F498"/>
      <c r="G498"/>
      <c r="H498"/>
      <c r="I498"/>
      <c r="J498"/>
    </row>
    <row r="499" spans="1:10" x14ac:dyDescent="0.2">
      <c r="B499"/>
      <c r="E499"/>
      <c r="F499"/>
      <c r="G499"/>
      <c r="H499"/>
      <c r="I499"/>
      <c r="J499"/>
    </row>
    <row r="500" spans="1:10" x14ac:dyDescent="0.2">
      <c r="A500" s="4" t="s">
        <v>0</v>
      </c>
      <c r="B500" s="4" t="s">
        <v>1</v>
      </c>
      <c r="C500" s="4" t="s">
        <v>2</v>
      </c>
      <c r="D500" s="4" t="s">
        <v>3</v>
      </c>
      <c r="E500" s="4" t="s">
        <v>4</v>
      </c>
      <c r="F500" s="4" t="s">
        <v>5</v>
      </c>
      <c r="G500" s="4" t="s">
        <v>6</v>
      </c>
      <c r="H500" s="4" t="s">
        <v>7</v>
      </c>
      <c r="I500" s="4" t="s">
        <v>8</v>
      </c>
      <c r="J500" s="4" t="s">
        <v>9</v>
      </c>
    </row>
    <row r="501" spans="1:10" x14ac:dyDescent="0.2">
      <c r="A501" s="5">
        <v>1</v>
      </c>
      <c r="B501" s="5">
        <v>403</v>
      </c>
      <c r="C501" s="6" t="s">
        <v>952</v>
      </c>
      <c r="D501" s="6" t="s">
        <v>158</v>
      </c>
      <c r="E501" s="5">
        <v>1971</v>
      </c>
      <c r="F501" s="5" t="s">
        <v>10</v>
      </c>
      <c r="G501" s="6" t="s">
        <v>111</v>
      </c>
      <c r="H501" s="7">
        <v>7.5381944444444446E-2</v>
      </c>
      <c r="I501" s="5">
        <v>1</v>
      </c>
      <c r="J501" s="5"/>
    </row>
    <row r="502" spans="1:10" x14ac:dyDescent="0.2">
      <c r="A502" s="5">
        <v>2</v>
      </c>
      <c r="B502" s="5">
        <v>407</v>
      </c>
      <c r="C502" s="6" t="s">
        <v>953</v>
      </c>
      <c r="D502" s="6" t="s">
        <v>128</v>
      </c>
      <c r="E502" s="5">
        <v>1974</v>
      </c>
      <c r="F502" s="5" t="s">
        <v>23</v>
      </c>
      <c r="G502" s="8">
        <v>1.1000000000000001</v>
      </c>
      <c r="H502" s="7">
        <v>9.0509259259259248E-2</v>
      </c>
      <c r="I502" s="5">
        <v>2</v>
      </c>
      <c r="J502" s="5" t="s">
        <v>954</v>
      </c>
    </row>
    <row r="503" spans="1:10" x14ac:dyDescent="0.2">
      <c r="A503" s="5">
        <v>3</v>
      </c>
      <c r="B503" s="5">
        <v>409</v>
      </c>
      <c r="C503" s="6" t="s">
        <v>955</v>
      </c>
      <c r="D503" s="6" t="s">
        <v>41</v>
      </c>
      <c r="E503" s="5">
        <v>1979</v>
      </c>
      <c r="F503" s="5" t="s">
        <v>23</v>
      </c>
      <c r="G503" s="6" t="s">
        <v>159</v>
      </c>
      <c r="H503" s="7">
        <v>9.3333333333333338E-2</v>
      </c>
      <c r="I503" s="5">
        <v>3</v>
      </c>
      <c r="J503" s="5" t="s">
        <v>956</v>
      </c>
    </row>
    <row r="504" spans="1:10" x14ac:dyDescent="0.2">
      <c r="A504" s="5">
        <v>4</v>
      </c>
      <c r="B504" s="5">
        <v>408</v>
      </c>
      <c r="C504" s="6" t="s">
        <v>957</v>
      </c>
      <c r="D504" s="6" t="s">
        <v>15</v>
      </c>
      <c r="E504" s="5">
        <v>1980</v>
      </c>
      <c r="F504" s="5" t="s">
        <v>61</v>
      </c>
      <c r="G504" s="6" t="s">
        <v>958</v>
      </c>
      <c r="H504" s="7">
        <v>9.5636574074074068E-2</v>
      </c>
      <c r="I504" s="5">
        <v>4</v>
      </c>
      <c r="J504" s="5" t="s">
        <v>959</v>
      </c>
    </row>
    <row r="505" spans="1:10" x14ac:dyDescent="0.2">
      <c r="A505" s="5">
        <v>5</v>
      </c>
      <c r="B505" s="5">
        <v>405</v>
      </c>
      <c r="C505" s="6" t="s">
        <v>112</v>
      </c>
      <c r="D505" s="6" t="s">
        <v>11</v>
      </c>
      <c r="E505" s="5">
        <v>1979</v>
      </c>
      <c r="F505" s="5" t="s">
        <v>10</v>
      </c>
      <c r="G505" s="6" t="s">
        <v>178</v>
      </c>
      <c r="H505" s="7">
        <v>9.7013888888888886E-2</v>
      </c>
      <c r="I505" s="5">
        <v>5</v>
      </c>
      <c r="J505" s="5" t="s">
        <v>960</v>
      </c>
    </row>
    <row r="506" spans="1:10" x14ac:dyDescent="0.2">
      <c r="A506" s="5">
        <v>6</v>
      </c>
      <c r="B506" s="5">
        <v>413</v>
      </c>
      <c r="C506" s="6" t="s">
        <v>104</v>
      </c>
      <c r="D506" s="6" t="s">
        <v>95</v>
      </c>
      <c r="E506" s="5">
        <v>1979</v>
      </c>
      <c r="F506" s="5" t="s">
        <v>23</v>
      </c>
      <c r="G506" s="6" t="s">
        <v>74</v>
      </c>
      <c r="H506" s="7">
        <v>0.10584490740740742</v>
      </c>
      <c r="I506" s="5">
        <v>6</v>
      </c>
      <c r="J506" s="5" t="s">
        <v>961</v>
      </c>
    </row>
    <row r="507" spans="1:10" x14ac:dyDescent="0.2">
      <c r="A507" s="5">
        <v>7</v>
      </c>
      <c r="B507" s="5">
        <v>404</v>
      </c>
      <c r="C507" s="6" t="s">
        <v>962</v>
      </c>
      <c r="D507" s="6" t="s">
        <v>123</v>
      </c>
      <c r="E507" s="5">
        <v>1975</v>
      </c>
      <c r="F507" s="5" t="s">
        <v>42</v>
      </c>
      <c r="G507" s="6" t="s">
        <v>74</v>
      </c>
      <c r="H507" s="7">
        <v>0.10793981481481481</v>
      </c>
      <c r="I507" s="5">
        <v>7</v>
      </c>
      <c r="J507" s="5" t="s">
        <v>963</v>
      </c>
    </row>
    <row r="508" spans="1:10" x14ac:dyDescent="0.2">
      <c r="A508" s="5">
        <v>8</v>
      </c>
      <c r="B508" s="5">
        <v>417</v>
      </c>
      <c r="C508" s="6" t="s">
        <v>878</v>
      </c>
      <c r="D508" s="6" t="s">
        <v>34</v>
      </c>
      <c r="E508" s="5">
        <v>1977</v>
      </c>
      <c r="F508" s="5" t="s">
        <v>23</v>
      </c>
      <c r="G508" s="6" t="s">
        <v>964</v>
      </c>
      <c r="H508" s="7">
        <v>0.11606481481481483</v>
      </c>
      <c r="I508" s="5">
        <v>8</v>
      </c>
      <c r="J508" s="5" t="s">
        <v>965</v>
      </c>
    </row>
    <row r="509" spans="1:10" x14ac:dyDescent="0.2">
      <c r="A509" s="5">
        <v>9</v>
      </c>
      <c r="B509" s="5">
        <v>412</v>
      </c>
      <c r="C509" s="6" t="s">
        <v>966</v>
      </c>
      <c r="D509" s="6" t="s">
        <v>18</v>
      </c>
      <c r="E509" s="5">
        <v>1978</v>
      </c>
      <c r="F509" s="5"/>
      <c r="G509" s="6" t="s">
        <v>74</v>
      </c>
      <c r="H509" s="7">
        <v>0.1165625</v>
      </c>
      <c r="I509" s="5">
        <v>9</v>
      </c>
      <c r="J509" s="5" t="s">
        <v>967</v>
      </c>
    </row>
    <row r="510" spans="1:10" x14ac:dyDescent="0.2">
      <c r="A510" s="5">
        <v>10</v>
      </c>
      <c r="B510" s="5">
        <v>410</v>
      </c>
      <c r="C510" s="6" t="s">
        <v>968</v>
      </c>
      <c r="D510" s="6" t="s">
        <v>16</v>
      </c>
      <c r="E510" s="5">
        <v>1977</v>
      </c>
      <c r="F510" s="5" t="s">
        <v>24</v>
      </c>
      <c r="G510" s="6" t="s">
        <v>452</v>
      </c>
      <c r="H510" s="7">
        <v>0.1232638888888889</v>
      </c>
      <c r="I510" s="5">
        <v>10</v>
      </c>
      <c r="J510" s="5" t="s">
        <v>969</v>
      </c>
    </row>
    <row r="511" spans="1:10" x14ac:dyDescent="0.2">
      <c r="A511" s="5">
        <v>11</v>
      </c>
      <c r="B511" s="5">
        <v>406</v>
      </c>
      <c r="C511" s="6" t="s">
        <v>970</v>
      </c>
      <c r="D511" s="6" t="s">
        <v>18</v>
      </c>
      <c r="E511" s="5">
        <v>1978</v>
      </c>
      <c r="F511" s="5"/>
      <c r="G511" s="6" t="s">
        <v>74</v>
      </c>
      <c r="H511" s="7">
        <v>0.12984953703703703</v>
      </c>
      <c r="I511" s="5">
        <v>11</v>
      </c>
      <c r="J511" s="5" t="s">
        <v>971</v>
      </c>
    </row>
    <row r="512" spans="1:10" x14ac:dyDescent="0.2">
      <c r="A512" s="5">
        <v>12</v>
      </c>
      <c r="B512" s="5">
        <v>411</v>
      </c>
      <c r="C512" s="6" t="s">
        <v>972</v>
      </c>
      <c r="D512" s="6" t="s">
        <v>34</v>
      </c>
      <c r="E512" s="5">
        <v>1977</v>
      </c>
      <c r="F512" s="5" t="s">
        <v>23</v>
      </c>
      <c r="G512" s="6" t="s">
        <v>79</v>
      </c>
      <c r="H512" s="7">
        <v>0.13082175925925926</v>
      </c>
      <c r="I512" s="5">
        <v>12</v>
      </c>
      <c r="J512" s="5" t="s">
        <v>973</v>
      </c>
    </row>
    <row r="513" spans="1:10" x14ac:dyDescent="0.2">
      <c r="A513" s="5">
        <v>13</v>
      </c>
      <c r="B513" s="5">
        <v>418</v>
      </c>
      <c r="C513" s="6" t="s">
        <v>909</v>
      </c>
      <c r="D513" s="6" t="s">
        <v>15</v>
      </c>
      <c r="E513" s="5">
        <v>1979</v>
      </c>
      <c r="F513" s="5"/>
      <c r="G513" s="6" t="s">
        <v>74</v>
      </c>
      <c r="H513" s="7">
        <v>0.1471875</v>
      </c>
      <c r="I513" s="5">
        <v>13</v>
      </c>
      <c r="J513" s="5" t="s">
        <v>974</v>
      </c>
    </row>
    <row r="514" spans="1:10" x14ac:dyDescent="0.2">
      <c r="A514" s="5">
        <v>14</v>
      </c>
      <c r="B514" s="5">
        <v>402</v>
      </c>
      <c r="C514" s="6" t="s">
        <v>102</v>
      </c>
      <c r="D514" s="6" t="s">
        <v>101</v>
      </c>
      <c r="E514" s="5">
        <v>1978</v>
      </c>
      <c r="F514" s="5" t="s">
        <v>12</v>
      </c>
      <c r="G514" s="6" t="s">
        <v>196</v>
      </c>
      <c r="H514" s="5" t="s">
        <v>21</v>
      </c>
      <c r="I514" s="5"/>
      <c r="J514" s="5"/>
    </row>
    <row r="515" spans="1:10" x14ac:dyDescent="0.2">
      <c r="A515" s="5">
        <v>15</v>
      </c>
      <c r="B515" s="5">
        <v>416</v>
      </c>
      <c r="C515" s="6" t="s">
        <v>975</v>
      </c>
      <c r="D515" s="6" t="s">
        <v>34</v>
      </c>
      <c r="E515" s="5">
        <v>1978</v>
      </c>
      <c r="F515" s="5" t="s">
        <v>10</v>
      </c>
      <c r="G515" s="6" t="s">
        <v>976</v>
      </c>
      <c r="H515" s="5" t="s">
        <v>21</v>
      </c>
      <c r="I515" s="5"/>
      <c r="J515" s="5"/>
    </row>
    <row r="516" spans="1:10" x14ac:dyDescent="0.2">
      <c r="A516" s="5">
        <v>16</v>
      </c>
      <c r="B516" s="5">
        <v>562</v>
      </c>
      <c r="C516" s="6" t="s">
        <v>977</v>
      </c>
      <c r="D516" s="6" t="s">
        <v>101</v>
      </c>
      <c r="E516" s="5">
        <v>1979</v>
      </c>
      <c r="F516" s="5" t="s">
        <v>24</v>
      </c>
      <c r="G516" s="6" t="s">
        <v>74</v>
      </c>
      <c r="H516" s="5" t="s">
        <v>21</v>
      </c>
      <c r="I516" s="5"/>
      <c r="J516" s="5"/>
    </row>
    <row r="517" spans="1:10" x14ac:dyDescent="0.2">
      <c r="B517"/>
      <c r="E517"/>
      <c r="F517"/>
      <c r="G517"/>
      <c r="H517"/>
      <c r="I517"/>
      <c r="J517"/>
    </row>
    <row r="518" spans="1:10" ht="15.75" x14ac:dyDescent="0.25">
      <c r="A518" s="3" t="s">
        <v>978</v>
      </c>
      <c r="B518"/>
      <c r="E518"/>
      <c r="F518"/>
      <c r="G518"/>
      <c r="H518"/>
      <c r="I518"/>
      <c r="J518"/>
    </row>
    <row r="519" spans="1:10" x14ac:dyDescent="0.2">
      <c r="B519"/>
      <c r="E519"/>
      <c r="F519"/>
      <c r="G519"/>
      <c r="H519"/>
      <c r="I519"/>
      <c r="J519"/>
    </row>
    <row r="520" spans="1:10" x14ac:dyDescent="0.2">
      <c r="A520" s="4" t="s">
        <v>0</v>
      </c>
      <c r="B520" s="4" t="s">
        <v>1</v>
      </c>
      <c r="C520" s="4" t="s">
        <v>2</v>
      </c>
      <c r="D520" s="4" t="s">
        <v>3</v>
      </c>
      <c r="E520" s="4" t="s">
        <v>4</v>
      </c>
      <c r="F520" s="4" t="s">
        <v>5</v>
      </c>
      <c r="G520" s="4" t="s">
        <v>6</v>
      </c>
      <c r="H520" s="4" t="s">
        <v>7</v>
      </c>
      <c r="I520" s="4" t="s">
        <v>8</v>
      </c>
      <c r="J520" s="4" t="s">
        <v>9</v>
      </c>
    </row>
    <row r="521" spans="1:10" x14ac:dyDescent="0.2">
      <c r="A521" s="5">
        <v>1</v>
      </c>
      <c r="B521" s="5">
        <v>1002</v>
      </c>
      <c r="C521" s="6" t="s">
        <v>71</v>
      </c>
      <c r="D521" s="6" t="s">
        <v>30</v>
      </c>
      <c r="E521" s="5">
        <v>0</v>
      </c>
      <c r="F521" s="5"/>
      <c r="G521" s="6" t="s">
        <v>103</v>
      </c>
      <c r="H521" s="7">
        <v>5.1747685185185188E-2</v>
      </c>
      <c r="I521" s="5">
        <v>1</v>
      </c>
      <c r="J521" s="5"/>
    </row>
    <row r="522" spans="1:10" x14ac:dyDescent="0.2">
      <c r="A522" s="5">
        <v>2</v>
      </c>
      <c r="B522" s="5">
        <v>1001</v>
      </c>
      <c r="C522" s="6" t="s">
        <v>979</v>
      </c>
      <c r="D522" s="6" t="s">
        <v>980</v>
      </c>
      <c r="E522" s="5">
        <v>1977</v>
      </c>
      <c r="F522" s="5" t="s">
        <v>12</v>
      </c>
      <c r="G522" s="6" t="s">
        <v>74</v>
      </c>
      <c r="H522" s="7">
        <v>6.1192129629629631E-2</v>
      </c>
      <c r="I522" s="5">
        <v>2</v>
      </c>
      <c r="J522" s="5" t="s">
        <v>393</v>
      </c>
    </row>
    <row r="523" spans="1:10" x14ac:dyDescent="0.2">
      <c r="A523" s="5">
        <v>3</v>
      </c>
      <c r="B523" s="5">
        <v>1005</v>
      </c>
      <c r="C523" s="6" t="s">
        <v>981</v>
      </c>
      <c r="D523" s="6" t="s">
        <v>849</v>
      </c>
      <c r="E523" s="5">
        <v>1979</v>
      </c>
      <c r="F523" s="5"/>
      <c r="G523" s="6" t="s">
        <v>74</v>
      </c>
      <c r="H523" s="7">
        <v>6.1666666666666668E-2</v>
      </c>
      <c r="I523" s="5">
        <v>3</v>
      </c>
      <c r="J523" s="5" t="s">
        <v>982</v>
      </c>
    </row>
    <row r="524" spans="1:10" x14ac:dyDescent="0.2">
      <c r="A524" s="5">
        <v>4</v>
      </c>
      <c r="B524" s="5">
        <v>1003</v>
      </c>
      <c r="C524" s="6" t="s">
        <v>983</v>
      </c>
      <c r="D524" s="6" t="s">
        <v>147</v>
      </c>
      <c r="E524" s="5">
        <v>1979</v>
      </c>
      <c r="F524" s="5"/>
      <c r="G524" s="6" t="s">
        <v>74</v>
      </c>
      <c r="H524" s="7">
        <v>6.773148148148149E-2</v>
      </c>
      <c r="I524" s="5">
        <v>4</v>
      </c>
      <c r="J524" s="5" t="s">
        <v>984</v>
      </c>
    </row>
    <row r="525" spans="1:10" x14ac:dyDescent="0.2">
      <c r="A525" s="5">
        <v>5</v>
      </c>
      <c r="B525" s="5">
        <v>1004</v>
      </c>
      <c r="C525" s="6" t="s">
        <v>985</v>
      </c>
      <c r="D525" s="6" t="s">
        <v>88</v>
      </c>
      <c r="E525" s="5">
        <v>1978</v>
      </c>
      <c r="F525" s="5" t="s">
        <v>12</v>
      </c>
      <c r="G525" s="6" t="s">
        <v>109</v>
      </c>
      <c r="H525" s="7">
        <v>7.3946759259259254E-2</v>
      </c>
      <c r="I525" s="5">
        <v>5</v>
      </c>
      <c r="J525" s="5" t="s">
        <v>986</v>
      </c>
    </row>
    <row r="526" spans="1:10" x14ac:dyDescent="0.2">
      <c r="A526" s="5">
        <v>6</v>
      </c>
      <c r="B526" s="5">
        <v>1006</v>
      </c>
      <c r="C526" s="6" t="s">
        <v>987</v>
      </c>
      <c r="D526" s="6" t="s">
        <v>75</v>
      </c>
      <c r="E526" s="5">
        <v>1977</v>
      </c>
      <c r="F526" s="5"/>
      <c r="G526" s="6" t="s">
        <v>79</v>
      </c>
      <c r="H526" s="7">
        <v>8.2361111111111107E-2</v>
      </c>
      <c r="I526" s="5">
        <v>6</v>
      </c>
      <c r="J526" s="5" t="s">
        <v>988</v>
      </c>
    </row>
    <row r="527" spans="1:10" x14ac:dyDescent="0.2">
      <c r="B527"/>
      <c r="E527"/>
      <c r="F527"/>
      <c r="G527"/>
      <c r="H527"/>
      <c r="I527"/>
      <c r="J527"/>
    </row>
    <row r="528" spans="1:10" ht="15.75" x14ac:dyDescent="0.25">
      <c r="A528" s="3" t="s">
        <v>113</v>
      </c>
      <c r="B528"/>
      <c r="E528"/>
      <c r="F528"/>
      <c r="G528"/>
      <c r="H528"/>
      <c r="I528"/>
      <c r="J528"/>
    </row>
    <row r="529" spans="1:10" x14ac:dyDescent="0.2">
      <c r="B529"/>
      <c r="E529"/>
      <c r="F529"/>
      <c r="G529"/>
      <c r="H529"/>
      <c r="I529"/>
      <c r="J529"/>
    </row>
    <row r="530" spans="1:10" x14ac:dyDescent="0.2">
      <c r="A530" s="4" t="s">
        <v>0</v>
      </c>
      <c r="B530" s="4" t="s">
        <v>1</v>
      </c>
      <c r="C530" s="4" t="s">
        <v>2</v>
      </c>
      <c r="D530" s="4" t="s">
        <v>3</v>
      </c>
      <c r="E530" s="4" t="s">
        <v>4</v>
      </c>
      <c r="F530" s="4" t="s">
        <v>5</v>
      </c>
      <c r="G530" s="4" t="s">
        <v>6</v>
      </c>
      <c r="H530" s="4" t="s">
        <v>7</v>
      </c>
      <c r="I530" s="4" t="s">
        <v>8</v>
      </c>
      <c r="J530" s="4" t="s">
        <v>9</v>
      </c>
    </row>
    <row r="531" spans="1:10" x14ac:dyDescent="0.2">
      <c r="A531" s="5">
        <v>1</v>
      </c>
      <c r="B531" s="5">
        <v>559</v>
      </c>
      <c r="C531" s="6" t="s">
        <v>824</v>
      </c>
      <c r="D531" s="6" t="s">
        <v>205</v>
      </c>
      <c r="E531" s="5">
        <v>1971</v>
      </c>
      <c r="F531" s="5" t="s">
        <v>10</v>
      </c>
      <c r="G531" s="6" t="s">
        <v>111</v>
      </c>
      <c r="H531" s="7">
        <v>7.5659722222222225E-2</v>
      </c>
      <c r="I531" s="5">
        <v>1</v>
      </c>
      <c r="J531" s="5"/>
    </row>
    <row r="532" spans="1:10" x14ac:dyDescent="0.2">
      <c r="A532" s="5">
        <v>2</v>
      </c>
      <c r="B532" s="5">
        <v>551</v>
      </c>
      <c r="C532" s="6" t="s">
        <v>989</v>
      </c>
      <c r="D532" s="6" t="s">
        <v>158</v>
      </c>
      <c r="E532" s="5">
        <v>1973</v>
      </c>
      <c r="F532" s="5" t="s">
        <v>12</v>
      </c>
      <c r="G532" s="6" t="s">
        <v>74</v>
      </c>
      <c r="H532" s="7">
        <v>8.2858796296296292E-2</v>
      </c>
      <c r="I532" s="5">
        <v>2</v>
      </c>
      <c r="J532" s="5" t="s">
        <v>990</v>
      </c>
    </row>
    <row r="533" spans="1:10" x14ac:dyDescent="0.2">
      <c r="A533" s="5">
        <v>3</v>
      </c>
      <c r="B533" s="5">
        <v>557</v>
      </c>
      <c r="C533" s="6" t="s">
        <v>378</v>
      </c>
      <c r="D533" s="6" t="s">
        <v>301</v>
      </c>
      <c r="E533" s="5">
        <v>1973</v>
      </c>
      <c r="F533" s="5" t="s">
        <v>12</v>
      </c>
      <c r="G533" s="6" t="s">
        <v>74</v>
      </c>
      <c r="H533" s="7">
        <v>8.8784722222222223E-2</v>
      </c>
      <c r="I533" s="5">
        <v>3</v>
      </c>
      <c r="J533" s="5" t="s">
        <v>991</v>
      </c>
    </row>
    <row r="534" spans="1:10" x14ac:dyDescent="0.2">
      <c r="A534" s="5">
        <v>4</v>
      </c>
      <c r="B534" s="5">
        <v>556</v>
      </c>
      <c r="C534" s="6" t="s">
        <v>992</v>
      </c>
      <c r="D534" s="6" t="s">
        <v>16</v>
      </c>
      <c r="E534" s="5">
        <v>1972</v>
      </c>
      <c r="F534" s="5" t="s">
        <v>10</v>
      </c>
      <c r="G534" s="6" t="s">
        <v>178</v>
      </c>
      <c r="H534" s="7">
        <v>8.9085648148148136E-2</v>
      </c>
      <c r="I534" s="5">
        <v>4</v>
      </c>
      <c r="J534" s="5" t="s">
        <v>993</v>
      </c>
    </row>
    <row r="535" spans="1:10" x14ac:dyDescent="0.2">
      <c r="A535" s="5">
        <v>5</v>
      </c>
      <c r="B535" s="5">
        <v>553</v>
      </c>
      <c r="C535" s="6" t="s">
        <v>13</v>
      </c>
      <c r="D535" s="6" t="s">
        <v>18</v>
      </c>
      <c r="E535" s="5">
        <v>1973</v>
      </c>
      <c r="F535" s="5" t="s">
        <v>23</v>
      </c>
      <c r="G535" s="6" t="s">
        <v>178</v>
      </c>
      <c r="H535" s="7">
        <v>0.1095486111111111</v>
      </c>
      <c r="I535" s="5">
        <v>5</v>
      </c>
      <c r="J535" s="5" t="s">
        <v>994</v>
      </c>
    </row>
    <row r="536" spans="1:10" x14ac:dyDescent="0.2">
      <c r="A536" s="5">
        <v>6</v>
      </c>
      <c r="B536" s="5">
        <v>558</v>
      </c>
      <c r="C536" s="6" t="s">
        <v>112</v>
      </c>
      <c r="D536" s="6" t="s">
        <v>121</v>
      </c>
      <c r="E536" s="5">
        <v>1974</v>
      </c>
      <c r="F536" s="5" t="s">
        <v>12</v>
      </c>
      <c r="G536" s="6" t="s">
        <v>111</v>
      </c>
      <c r="H536" s="7">
        <v>0.11574074074074074</v>
      </c>
      <c r="I536" s="5">
        <v>6</v>
      </c>
      <c r="J536" s="5" t="s">
        <v>995</v>
      </c>
    </row>
    <row r="537" spans="1:10" x14ac:dyDescent="0.2">
      <c r="A537" s="5">
        <v>7</v>
      </c>
      <c r="B537" s="5">
        <v>560</v>
      </c>
      <c r="C537" s="6" t="s">
        <v>996</v>
      </c>
      <c r="D537" s="6" t="s">
        <v>404</v>
      </c>
      <c r="E537" s="5">
        <v>1972</v>
      </c>
      <c r="F537" s="5" t="s">
        <v>24</v>
      </c>
      <c r="G537" s="6" t="s">
        <v>74</v>
      </c>
      <c r="H537" s="7">
        <v>0.12225694444444445</v>
      </c>
      <c r="I537" s="5">
        <v>7</v>
      </c>
      <c r="J537" s="5" t="s">
        <v>997</v>
      </c>
    </row>
    <row r="538" spans="1:10" x14ac:dyDescent="0.2">
      <c r="A538" s="5">
        <v>8</v>
      </c>
      <c r="B538" s="5">
        <v>554</v>
      </c>
      <c r="C538" s="6" t="s">
        <v>13</v>
      </c>
      <c r="D538" s="6" t="s">
        <v>15</v>
      </c>
      <c r="E538" s="5">
        <v>1973</v>
      </c>
      <c r="F538" s="5" t="s">
        <v>12</v>
      </c>
      <c r="G538" s="6" t="s">
        <v>998</v>
      </c>
      <c r="H538" s="5" t="s">
        <v>21</v>
      </c>
      <c r="I538" s="5"/>
      <c r="J538" s="5"/>
    </row>
    <row r="539" spans="1:10" x14ac:dyDescent="0.2">
      <c r="A539" s="5">
        <v>9</v>
      </c>
      <c r="B539" s="5">
        <v>555</v>
      </c>
      <c r="C539" s="6" t="s">
        <v>999</v>
      </c>
      <c r="D539" s="6" t="s">
        <v>16</v>
      </c>
      <c r="E539" s="5">
        <v>1973</v>
      </c>
      <c r="F539" s="5" t="s">
        <v>23</v>
      </c>
      <c r="G539" s="6" t="s">
        <v>74</v>
      </c>
      <c r="H539" s="5" t="s">
        <v>21</v>
      </c>
      <c r="I539" s="5"/>
      <c r="J539" s="5"/>
    </row>
    <row r="540" spans="1:10" x14ac:dyDescent="0.2">
      <c r="A540" s="5">
        <v>10</v>
      </c>
      <c r="B540" s="5">
        <v>561</v>
      </c>
      <c r="C540" s="6" t="s">
        <v>664</v>
      </c>
      <c r="D540" s="6" t="s">
        <v>301</v>
      </c>
      <c r="E540" s="5">
        <v>1971</v>
      </c>
      <c r="F540" s="5"/>
      <c r="G540" s="6" t="s">
        <v>548</v>
      </c>
      <c r="H540" s="5" t="s">
        <v>21</v>
      </c>
      <c r="I540" s="5"/>
      <c r="J540" s="5"/>
    </row>
    <row r="541" spans="1:10" x14ac:dyDescent="0.2">
      <c r="B541"/>
      <c r="E541"/>
      <c r="F541"/>
      <c r="G541"/>
      <c r="H541"/>
      <c r="I541"/>
      <c r="J541"/>
    </row>
    <row r="542" spans="1:10" ht="15.75" x14ac:dyDescent="0.25">
      <c r="A542" s="3" t="s">
        <v>76</v>
      </c>
      <c r="B542"/>
      <c r="E542"/>
      <c r="F542"/>
      <c r="G542"/>
      <c r="H542"/>
      <c r="I542"/>
      <c r="J542"/>
    </row>
    <row r="543" spans="1:10" x14ac:dyDescent="0.2">
      <c r="B543"/>
      <c r="E543"/>
      <c r="F543"/>
      <c r="G543"/>
      <c r="H543"/>
      <c r="I543"/>
      <c r="J543"/>
    </row>
    <row r="544" spans="1:10" x14ac:dyDescent="0.2">
      <c r="A544" s="4" t="s">
        <v>0</v>
      </c>
      <c r="B544" s="4" t="s">
        <v>1</v>
      </c>
      <c r="C544" s="4" t="s">
        <v>2</v>
      </c>
      <c r="D544" s="4" t="s">
        <v>3</v>
      </c>
      <c r="E544" s="4" t="s">
        <v>4</v>
      </c>
      <c r="F544" s="4" t="s">
        <v>5</v>
      </c>
      <c r="G544" s="4" t="s">
        <v>6</v>
      </c>
      <c r="H544" s="4" t="s">
        <v>7</v>
      </c>
      <c r="I544" s="4" t="s">
        <v>8</v>
      </c>
      <c r="J544" s="4" t="s">
        <v>9</v>
      </c>
    </row>
    <row r="545" spans="1:10" x14ac:dyDescent="0.2">
      <c r="A545" s="5">
        <v>1</v>
      </c>
      <c r="B545" s="5">
        <v>1010</v>
      </c>
      <c r="C545" s="6" t="s">
        <v>1000</v>
      </c>
      <c r="D545" s="6" t="s">
        <v>30</v>
      </c>
      <c r="E545" s="5">
        <v>1974</v>
      </c>
      <c r="F545" s="5" t="s">
        <v>10</v>
      </c>
      <c r="G545" s="6" t="s">
        <v>1001</v>
      </c>
      <c r="H545" s="7">
        <v>5.2650462962962961E-2</v>
      </c>
      <c r="I545" s="5">
        <v>1</v>
      </c>
      <c r="J545" s="5"/>
    </row>
    <row r="546" spans="1:10" x14ac:dyDescent="0.2">
      <c r="A546" s="5">
        <v>2</v>
      </c>
      <c r="B546" s="5">
        <v>1011</v>
      </c>
      <c r="C546" s="6" t="s">
        <v>28</v>
      </c>
      <c r="D546" s="6" t="s">
        <v>92</v>
      </c>
      <c r="E546" s="5">
        <v>1971</v>
      </c>
      <c r="F546" s="5"/>
      <c r="G546" s="6" t="s">
        <v>196</v>
      </c>
      <c r="H546" s="7">
        <v>5.3009259259259256E-2</v>
      </c>
      <c r="I546" s="5">
        <v>2</v>
      </c>
      <c r="J546" s="5" t="s">
        <v>1002</v>
      </c>
    </row>
    <row r="547" spans="1:10" x14ac:dyDescent="0.2">
      <c r="A547" s="5">
        <v>3</v>
      </c>
      <c r="B547" s="5">
        <v>1013</v>
      </c>
      <c r="C547" s="6" t="s">
        <v>69</v>
      </c>
      <c r="D547" s="6" t="s">
        <v>70</v>
      </c>
      <c r="E547" s="5">
        <v>1973</v>
      </c>
      <c r="F547" s="5" t="s">
        <v>12</v>
      </c>
      <c r="G547" s="6" t="s">
        <v>964</v>
      </c>
      <c r="H547" s="7">
        <v>5.3518518518518521E-2</v>
      </c>
      <c r="I547" s="5">
        <v>3</v>
      </c>
      <c r="J547" s="5" t="s">
        <v>1003</v>
      </c>
    </row>
    <row r="548" spans="1:10" x14ac:dyDescent="0.2">
      <c r="A548" s="5">
        <v>4</v>
      </c>
      <c r="B548" s="5">
        <v>1012</v>
      </c>
      <c r="C548" s="6" t="s">
        <v>1004</v>
      </c>
      <c r="D548" s="6" t="s">
        <v>53</v>
      </c>
      <c r="E548" s="5">
        <v>1973</v>
      </c>
      <c r="F548" s="5" t="s">
        <v>12</v>
      </c>
      <c r="G548" s="6" t="s">
        <v>178</v>
      </c>
      <c r="H548" s="7">
        <v>6.9444444444444434E-2</v>
      </c>
      <c r="I548" s="5">
        <v>4</v>
      </c>
      <c r="J548" s="5" t="s">
        <v>1005</v>
      </c>
    </row>
    <row r="549" spans="1:10" x14ac:dyDescent="0.2">
      <c r="A549" s="5">
        <v>5</v>
      </c>
      <c r="B549" s="5">
        <v>1009</v>
      </c>
      <c r="C549" s="6" t="s">
        <v>1006</v>
      </c>
      <c r="D549" s="6" t="s">
        <v>30</v>
      </c>
      <c r="E549" s="5">
        <v>1975</v>
      </c>
      <c r="F549" s="5" t="s">
        <v>23</v>
      </c>
      <c r="G549" s="6" t="s">
        <v>74</v>
      </c>
      <c r="H549" s="7">
        <v>7.2789351851851855E-2</v>
      </c>
      <c r="I549" s="5">
        <v>5</v>
      </c>
      <c r="J549" s="5" t="s">
        <v>1007</v>
      </c>
    </row>
    <row r="550" spans="1:10" x14ac:dyDescent="0.2">
      <c r="B550"/>
      <c r="E550"/>
      <c r="F550"/>
      <c r="G550"/>
      <c r="H550"/>
      <c r="I550"/>
      <c r="J550"/>
    </row>
    <row r="551" spans="1:10" ht="15.75" x14ac:dyDescent="0.25">
      <c r="A551" s="3" t="s">
        <v>1008</v>
      </c>
      <c r="B551"/>
      <c r="E551"/>
      <c r="F551"/>
      <c r="G551"/>
      <c r="H551"/>
      <c r="I551"/>
      <c r="J551"/>
    </row>
    <row r="552" spans="1:10" x14ac:dyDescent="0.2">
      <c r="B552"/>
      <c r="E552"/>
      <c r="F552"/>
      <c r="G552"/>
      <c r="H552"/>
      <c r="I552"/>
      <c r="J552"/>
    </row>
    <row r="553" spans="1:10" x14ac:dyDescent="0.2">
      <c r="A553" s="4" t="s">
        <v>0</v>
      </c>
      <c r="B553" s="4" t="s">
        <v>1</v>
      </c>
      <c r="C553" s="4" t="s">
        <v>2</v>
      </c>
      <c r="D553" s="4" t="s">
        <v>3</v>
      </c>
      <c r="E553" s="4" t="s">
        <v>4</v>
      </c>
      <c r="F553" s="4" t="s">
        <v>5</v>
      </c>
      <c r="G553" s="4" t="s">
        <v>6</v>
      </c>
      <c r="H553" s="4" t="s">
        <v>7</v>
      </c>
      <c r="I553" s="4" t="s">
        <v>8</v>
      </c>
      <c r="J553" s="4" t="s">
        <v>9</v>
      </c>
    </row>
    <row r="554" spans="1:10" x14ac:dyDescent="0.2">
      <c r="A554" s="5">
        <v>1</v>
      </c>
      <c r="B554" s="5">
        <v>702</v>
      </c>
      <c r="C554" s="6" t="s">
        <v>189</v>
      </c>
      <c r="D554" s="6" t="s">
        <v>1009</v>
      </c>
      <c r="E554" s="5">
        <v>1966</v>
      </c>
      <c r="F554" s="5"/>
      <c r="G554" s="6" t="s">
        <v>191</v>
      </c>
      <c r="H554" s="7">
        <v>8.2326388888888893E-2</v>
      </c>
      <c r="I554" s="5">
        <v>1</v>
      </c>
      <c r="J554" s="5"/>
    </row>
    <row r="555" spans="1:10" x14ac:dyDescent="0.2">
      <c r="A555" s="5">
        <v>2</v>
      </c>
      <c r="B555" s="5">
        <v>720</v>
      </c>
      <c r="C555" s="6" t="s">
        <v>1010</v>
      </c>
      <c r="D555" s="6" t="s">
        <v>150</v>
      </c>
      <c r="E555" s="5">
        <v>1969</v>
      </c>
      <c r="F555" s="5" t="s">
        <v>42</v>
      </c>
      <c r="G555" s="6" t="s">
        <v>79</v>
      </c>
      <c r="H555" s="7">
        <v>8.2407407407407415E-2</v>
      </c>
      <c r="I555" s="5">
        <v>2</v>
      </c>
      <c r="J555" s="5" t="s">
        <v>1011</v>
      </c>
    </row>
    <row r="556" spans="1:10" x14ac:dyDescent="0.2">
      <c r="A556" s="5">
        <v>3</v>
      </c>
      <c r="B556" s="5">
        <v>705</v>
      </c>
      <c r="C556" s="6" t="s">
        <v>1012</v>
      </c>
      <c r="D556" s="6" t="s">
        <v>14</v>
      </c>
      <c r="E556" s="5">
        <v>1968</v>
      </c>
      <c r="F556" s="5" t="s">
        <v>10</v>
      </c>
      <c r="G556" s="6" t="s">
        <v>452</v>
      </c>
      <c r="H556" s="7">
        <v>8.261574074074074E-2</v>
      </c>
      <c r="I556" s="5">
        <v>3</v>
      </c>
      <c r="J556" s="5" t="s">
        <v>642</v>
      </c>
    </row>
    <row r="557" spans="1:10" x14ac:dyDescent="0.2">
      <c r="A557" s="5">
        <v>4</v>
      </c>
      <c r="B557" s="5">
        <v>714</v>
      </c>
      <c r="C557" s="6" t="s">
        <v>1013</v>
      </c>
      <c r="D557" s="6" t="s">
        <v>41</v>
      </c>
      <c r="E557" s="5">
        <v>1969</v>
      </c>
      <c r="F557" s="5" t="s">
        <v>12</v>
      </c>
      <c r="G557" s="6" t="s">
        <v>111</v>
      </c>
      <c r="H557" s="7">
        <v>8.5092592592592595E-2</v>
      </c>
      <c r="I557" s="5">
        <v>4</v>
      </c>
      <c r="J557" s="5" t="s">
        <v>1014</v>
      </c>
    </row>
    <row r="558" spans="1:10" x14ac:dyDescent="0.2">
      <c r="A558" s="5">
        <v>5</v>
      </c>
      <c r="B558" s="5">
        <v>703</v>
      </c>
      <c r="C558" s="6" t="s">
        <v>38</v>
      </c>
      <c r="D558" s="6" t="s">
        <v>15</v>
      </c>
      <c r="E558" s="5">
        <v>1970</v>
      </c>
      <c r="F558" s="5"/>
      <c r="G558" s="6" t="s">
        <v>19</v>
      </c>
      <c r="H558" s="7">
        <v>8.6030092592592589E-2</v>
      </c>
      <c r="I558" s="5">
        <v>5</v>
      </c>
      <c r="J558" s="5" t="s">
        <v>1015</v>
      </c>
    </row>
    <row r="559" spans="1:10" x14ac:dyDescent="0.2">
      <c r="A559" s="5">
        <v>6</v>
      </c>
      <c r="B559" s="5">
        <v>716</v>
      </c>
      <c r="C559" s="6" t="s">
        <v>1016</v>
      </c>
      <c r="D559" s="6" t="s">
        <v>20</v>
      </c>
      <c r="E559" s="5">
        <v>1969</v>
      </c>
      <c r="F559" s="5"/>
      <c r="G559" s="6" t="s">
        <v>1017</v>
      </c>
      <c r="H559" s="7">
        <v>8.6574074074074081E-2</v>
      </c>
      <c r="I559" s="5">
        <v>6</v>
      </c>
      <c r="J559" s="5" t="s">
        <v>1018</v>
      </c>
    </row>
    <row r="560" spans="1:10" x14ac:dyDescent="0.2">
      <c r="A560" s="5">
        <v>7</v>
      </c>
      <c r="B560" s="5">
        <v>701</v>
      </c>
      <c r="C560" s="6" t="s">
        <v>1019</v>
      </c>
      <c r="D560" s="6" t="s">
        <v>1020</v>
      </c>
      <c r="E560" s="5">
        <v>1966</v>
      </c>
      <c r="F560" s="5"/>
      <c r="G560" s="6" t="s">
        <v>191</v>
      </c>
      <c r="H560" s="7">
        <v>9.420138888888889E-2</v>
      </c>
      <c r="I560" s="5">
        <v>7</v>
      </c>
      <c r="J560" s="5" t="s">
        <v>1021</v>
      </c>
    </row>
    <row r="561" spans="1:10" x14ac:dyDescent="0.2">
      <c r="A561" s="5">
        <v>8</v>
      </c>
      <c r="B561" s="5">
        <v>704</v>
      </c>
      <c r="C561" s="6" t="s">
        <v>1022</v>
      </c>
      <c r="D561" s="6" t="s">
        <v>158</v>
      </c>
      <c r="E561" s="5">
        <v>1968</v>
      </c>
      <c r="F561" s="5" t="s">
        <v>10</v>
      </c>
      <c r="G561" s="6" t="s">
        <v>1023</v>
      </c>
      <c r="H561" s="7">
        <v>9.4513888888888897E-2</v>
      </c>
      <c r="I561" s="5">
        <v>8</v>
      </c>
      <c r="J561" s="5" t="s">
        <v>1024</v>
      </c>
    </row>
    <row r="562" spans="1:10" x14ac:dyDescent="0.2">
      <c r="A562" s="5">
        <v>9</v>
      </c>
      <c r="B562" s="5">
        <v>708</v>
      </c>
      <c r="C562" s="6" t="s">
        <v>673</v>
      </c>
      <c r="D562" s="6" t="s">
        <v>15</v>
      </c>
      <c r="E562" s="5">
        <v>1970</v>
      </c>
      <c r="F562" s="5" t="s">
        <v>23</v>
      </c>
      <c r="G562" s="6" t="s">
        <v>74</v>
      </c>
      <c r="H562" s="7">
        <v>9.7604166666666672E-2</v>
      </c>
      <c r="I562" s="5">
        <v>9</v>
      </c>
      <c r="J562" s="5" t="s">
        <v>1025</v>
      </c>
    </row>
    <row r="563" spans="1:10" x14ac:dyDescent="0.2">
      <c r="A563" s="5">
        <v>10</v>
      </c>
      <c r="B563" s="5">
        <v>717</v>
      </c>
      <c r="C563" s="6" t="s">
        <v>1016</v>
      </c>
      <c r="D563" s="6" t="s">
        <v>101</v>
      </c>
      <c r="E563" s="5">
        <v>1967</v>
      </c>
      <c r="F563" s="5"/>
      <c r="G563" s="6" t="s">
        <v>1017</v>
      </c>
      <c r="H563" s="7">
        <v>9.9282407407407403E-2</v>
      </c>
      <c r="I563" s="5">
        <v>10</v>
      </c>
      <c r="J563" s="5" t="s">
        <v>1026</v>
      </c>
    </row>
    <row r="564" spans="1:10" x14ac:dyDescent="0.2">
      <c r="A564" s="5">
        <v>11</v>
      </c>
      <c r="B564" s="5">
        <v>715</v>
      </c>
      <c r="C564" s="6" t="s">
        <v>1027</v>
      </c>
      <c r="D564" s="6" t="s">
        <v>105</v>
      </c>
      <c r="E564" s="5">
        <v>1966</v>
      </c>
      <c r="F564" s="5"/>
      <c r="G564" s="6" t="s">
        <v>74</v>
      </c>
      <c r="H564" s="7">
        <v>0.10682870370370372</v>
      </c>
      <c r="I564" s="5">
        <v>11</v>
      </c>
      <c r="J564" s="5" t="s">
        <v>1028</v>
      </c>
    </row>
    <row r="565" spans="1:10" x14ac:dyDescent="0.2">
      <c r="A565" s="5">
        <v>12</v>
      </c>
      <c r="B565" s="5">
        <v>719</v>
      </c>
      <c r="C565" s="6" t="s">
        <v>1029</v>
      </c>
      <c r="D565" s="6" t="s">
        <v>15</v>
      </c>
      <c r="E565" s="5">
        <v>1967</v>
      </c>
      <c r="F565" s="5" t="s">
        <v>12</v>
      </c>
      <c r="G565" s="6" t="s">
        <v>452</v>
      </c>
      <c r="H565" s="7">
        <v>0.10685185185185185</v>
      </c>
      <c r="I565" s="5">
        <v>12</v>
      </c>
      <c r="J565" s="5" t="s">
        <v>1030</v>
      </c>
    </row>
    <row r="566" spans="1:10" x14ac:dyDescent="0.2">
      <c r="A566" s="5">
        <v>13</v>
      </c>
      <c r="B566" s="5">
        <v>706</v>
      </c>
      <c r="C566" s="6" t="s">
        <v>122</v>
      </c>
      <c r="D566" s="6" t="s">
        <v>123</v>
      </c>
      <c r="E566" s="5">
        <v>1969</v>
      </c>
      <c r="F566" s="5"/>
      <c r="G566" s="6" t="s">
        <v>74</v>
      </c>
      <c r="H566" s="5" t="s">
        <v>21</v>
      </c>
      <c r="I566" s="5"/>
      <c r="J566" s="5"/>
    </row>
    <row r="567" spans="1:10" x14ac:dyDescent="0.2">
      <c r="A567" s="5">
        <v>14</v>
      </c>
      <c r="B567" s="5">
        <v>709</v>
      </c>
      <c r="C567" s="6" t="s">
        <v>1031</v>
      </c>
      <c r="D567" s="6" t="s">
        <v>158</v>
      </c>
      <c r="E567" s="5">
        <v>1967</v>
      </c>
      <c r="F567" s="5"/>
      <c r="G567" s="6" t="s">
        <v>74</v>
      </c>
      <c r="H567" s="5" t="s">
        <v>21</v>
      </c>
      <c r="I567" s="5"/>
      <c r="J567" s="5"/>
    </row>
    <row r="568" spans="1:10" x14ac:dyDescent="0.2">
      <c r="A568" s="5">
        <v>15</v>
      </c>
      <c r="B568" s="5">
        <v>710</v>
      </c>
      <c r="C568" s="6" t="s">
        <v>1032</v>
      </c>
      <c r="D568" s="6" t="s">
        <v>581</v>
      </c>
      <c r="E568" s="5">
        <v>1969</v>
      </c>
      <c r="F568" s="5" t="s">
        <v>10</v>
      </c>
      <c r="G568" s="6" t="s">
        <v>66</v>
      </c>
      <c r="H568" s="5" t="s">
        <v>21</v>
      </c>
      <c r="I568" s="5"/>
      <c r="J568" s="5"/>
    </row>
    <row r="569" spans="1:10" x14ac:dyDescent="0.2">
      <c r="A569" s="5">
        <v>16</v>
      </c>
      <c r="B569" s="5">
        <v>712</v>
      </c>
      <c r="C569" s="6" t="s">
        <v>925</v>
      </c>
      <c r="D569" s="6" t="s">
        <v>158</v>
      </c>
      <c r="E569" s="5">
        <v>1966</v>
      </c>
      <c r="F569" s="5" t="s">
        <v>10</v>
      </c>
      <c r="G569" s="6" t="s">
        <v>452</v>
      </c>
      <c r="H569" s="5" t="s">
        <v>21</v>
      </c>
      <c r="I569" s="5"/>
      <c r="J569" s="5"/>
    </row>
    <row r="570" spans="1:10" x14ac:dyDescent="0.2">
      <c r="A570" s="5">
        <v>17</v>
      </c>
      <c r="B570" s="5">
        <v>721</v>
      </c>
      <c r="C570" s="6" t="s">
        <v>1033</v>
      </c>
      <c r="D570" s="6" t="s">
        <v>1034</v>
      </c>
      <c r="E570" s="5">
        <v>1965</v>
      </c>
      <c r="F570" s="5" t="s">
        <v>10</v>
      </c>
      <c r="G570" s="6" t="s">
        <v>74</v>
      </c>
      <c r="H570" s="5" t="s">
        <v>21</v>
      </c>
      <c r="I570" s="5"/>
      <c r="J570" s="5"/>
    </row>
    <row r="571" spans="1:10" x14ac:dyDescent="0.2">
      <c r="B571"/>
      <c r="E571"/>
      <c r="F571"/>
      <c r="G571"/>
      <c r="H571"/>
      <c r="I571"/>
      <c r="J571"/>
    </row>
    <row r="572" spans="1:10" ht="15.75" x14ac:dyDescent="0.25">
      <c r="A572" s="3" t="s">
        <v>1035</v>
      </c>
      <c r="B572"/>
      <c r="E572"/>
      <c r="F572"/>
      <c r="G572"/>
      <c r="H572"/>
      <c r="I572"/>
      <c r="J572"/>
    </row>
    <row r="573" spans="1:10" x14ac:dyDescent="0.2">
      <c r="B573"/>
      <c r="E573"/>
      <c r="F573"/>
      <c r="G573"/>
      <c r="H573"/>
      <c r="I573"/>
      <c r="J573"/>
    </row>
    <row r="574" spans="1:10" x14ac:dyDescent="0.2">
      <c r="A574" s="4" t="s">
        <v>0</v>
      </c>
      <c r="B574" s="4" t="s">
        <v>1</v>
      </c>
      <c r="C574" s="4" t="s">
        <v>2</v>
      </c>
      <c r="D574" s="4" t="s">
        <v>3</v>
      </c>
      <c r="E574" s="4" t="s">
        <v>4</v>
      </c>
      <c r="F574" s="4" t="s">
        <v>5</v>
      </c>
      <c r="G574" s="4" t="s">
        <v>6</v>
      </c>
      <c r="H574" s="4" t="s">
        <v>7</v>
      </c>
      <c r="I574" s="4" t="s">
        <v>8</v>
      </c>
      <c r="J574" s="4" t="s">
        <v>9</v>
      </c>
    </row>
    <row r="575" spans="1:10" x14ac:dyDescent="0.2">
      <c r="A575" s="5">
        <v>1</v>
      </c>
      <c r="B575" s="5">
        <v>1020</v>
      </c>
      <c r="C575" s="6" t="s">
        <v>26</v>
      </c>
      <c r="D575" s="6" t="s">
        <v>133</v>
      </c>
      <c r="E575" s="5">
        <v>1968</v>
      </c>
      <c r="F575" s="5" t="s">
        <v>12</v>
      </c>
      <c r="G575" s="6" t="s">
        <v>74</v>
      </c>
      <c r="H575" s="7">
        <v>4.6643518518518522E-2</v>
      </c>
      <c r="I575" s="5">
        <v>1</v>
      </c>
      <c r="J575" s="5"/>
    </row>
    <row r="576" spans="1:10" x14ac:dyDescent="0.2">
      <c r="A576" s="5">
        <v>2</v>
      </c>
      <c r="B576" s="5">
        <v>1022</v>
      </c>
      <c r="C576" s="6" t="s">
        <v>574</v>
      </c>
      <c r="D576" s="6" t="s">
        <v>47</v>
      </c>
      <c r="E576" s="5">
        <v>1970</v>
      </c>
      <c r="F576" s="5" t="s">
        <v>10</v>
      </c>
      <c r="G576" s="6" t="s">
        <v>178</v>
      </c>
      <c r="H576" s="7">
        <v>4.912037037037037E-2</v>
      </c>
      <c r="I576" s="5">
        <v>2</v>
      </c>
      <c r="J576" s="5" t="s">
        <v>830</v>
      </c>
    </row>
    <row r="577" spans="1:10" x14ac:dyDescent="0.2">
      <c r="A577" s="5">
        <v>3</v>
      </c>
      <c r="B577" s="5">
        <v>1017</v>
      </c>
      <c r="C577" s="6" t="s">
        <v>77</v>
      </c>
      <c r="D577" s="6" t="s">
        <v>78</v>
      </c>
      <c r="E577" s="5">
        <v>1970</v>
      </c>
      <c r="F577" s="5" t="s">
        <v>10</v>
      </c>
      <c r="G577" s="6" t="s">
        <v>79</v>
      </c>
      <c r="H577" s="7">
        <v>5.2615740740740741E-2</v>
      </c>
      <c r="I577" s="5">
        <v>3</v>
      </c>
      <c r="J577" s="5" t="s">
        <v>1036</v>
      </c>
    </row>
    <row r="578" spans="1:10" x14ac:dyDescent="0.2">
      <c r="A578" s="5">
        <v>4</v>
      </c>
      <c r="B578" s="5">
        <v>1018</v>
      </c>
      <c r="C578" s="6" t="s">
        <v>1037</v>
      </c>
      <c r="D578" s="6" t="s">
        <v>1038</v>
      </c>
      <c r="E578" s="5">
        <v>1966</v>
      </c>
      <c r="F578" s="5" t="s">
        <v>23</v>
      </c>
      <c r="G578" s="6" t="s">
        <v>164</v>
      </c>
      <c r="H578" s="7">
        <v>5.8831018518518519E-2</v>
      </c>
      <c r="I578" s="5">
        <v>4</v>
      </c>
      <c r="J578" s="5" t="s">
        <v>1024</v>
      </c>
    </row>
    <row r="579" spans="1:10" x14ac:dyDescent="0.2">
      <c r="A579" s="5">
        <v>5</v>
      </c>
      <c r="B579" s="5">
        <v>1015</v>
      </c>
      <c r="C579" s="6" t="s">
        <v>1039</v>
      </c>
      <c r="D579" s="6" t="s">
        <v>92</v>
      </c>
      <c r="E579" s="5">
        <v>1968</v>
      </c>
      <c r="F579" s="5" t="s">
        <v>10</v>
      </c>
      <c r="G579" s="6" t="s">
        <v>452</v>
      </c>
      <c r="H579" s="7">
        <v>5.917824074074074E-2</v>
      </c>
      <c r="I579" s="5">
        <v>5</v>
      </c>
      <c r="J579" s="5" t="s">
        <v>1040</v>
      </c>
    </row>
    <row r="580" spans="1:10" x14ac:dyDescent="0.2">
      <c r="A580" s="5">
        <v>6</v>
      </c>
      <c r="B580" s="5">
        <v>1021</v>
      </c>
      <c r="C580" s="6" t="s">
        <v>1041</v>
      </c>
      <c r="D580" s="6" t="s">
        <v>92</v>
      </c>
      <c r="E580" s="5">
        <v>1966</v>
      </c>
      <c r="F580" s="5" t="s">
        <v>10</v>
      </c>
      <c r="G580" s="6" t="s">
        <v>74</v>
      </c>
      <c r="H580" s="7">
        <v>6.0740740740740741E-2</v>
      </c>
      <c r="I580" s="5">
        <v>6</v>
      </c>
      <c r="J580" s="5" t="s">
        <v>1042</v>
      </c>
    </row>
    <row r="581" spans="1:10" x14ac:dyDescent="0.2">
      <c r="A581" s="5">
        <v>7</v>
      </c>
      <c r="B581" s="5">
        <v>1019</v>
      </c>
      <c r="C581" s="6" t="s">
        <v>1043</v>
      </c>
      <c r="D581" s="6" t="s">
        <v>1044</v>
      </c>
      <c r="E581" s="5">
        <v>1969</v>
      </c>
      <c r="F581" s="5" t="s">
        <v>12</v>
      </c>
      <c r="G581" s="6" t="s">
        <v>79</v>
      </c>
      <c r="H581" s="5" t="s">
        <v>21</v>
      </c>
      <c r="I581" s="5"/>
      <c r="J581" s="5"/>
    </row>
    <row r="582" spans="1:10" x14ac:dyDescent="0.2">
      <c r="B582"/>
      <c r="E582"/>
      <c r="F582"/>
      <c r="G582"/>
      <c r="H582"/>
      <c r="I582"/>
      <c r="J582"/>
    </row>
    <row r="583" spans="1:10" ht="15.75" x14ac:dyDescent="0.25">
      <c r="A583" s="3" t="s">
        <v>1045</v>
      </c>
      <c r="B583"/>
      <c r="E583"/>
      <c r="F583"/>
      <c r="G583"/>
      <c r="H583"/>
      <c r="I583"/>
      <c r="J583"/>
    </row>
    <row r="584" spans="1:10" x14ac:dyDescent="0.2">
      <c r="B584"/>
      <c r="E584"/>
      <c r="F584"/>
      <c r="G584"/>
      <c r="H584"/>
      <c r="I584"/>
      <c r="J584"/>
    </row>
    <row r="585" spans="1:10" x14ac:dyDescent="0.2">
      <c r="A585" s="4" t="s">
        <v>0</v>
      </c>
      <c r="B585" s="4" t="s">
        <v>1</v>
      </c>
      <c r="C585" s="4" t="s">
        <v>2</v>
      </c>
      <c r="D585" s="4" t="s">
        <v>3</v>
      </c>
      <c r="E585" s="4" t="s">
        <v>4</v>
      </c>
      <c r="F585" s="4" t="s">
        <v>5</v>
      </c>
      <c r="G585" s="4" t="s">
        <v>6</v>
      </c>
      <c r="H585" s="4" t="s">
        <v>7</v>
      </c>
      <c r="I585" s="4" t="s">
        <v>8</v>
      </c>
      <c r="J585" s="4" t="s">
        <v>9</v>
      </c>
    </row>
    <row r="586" spans="1:10" x14ac:dyDescent="0.2">
      <c r="A586" s="5">
        <v>1</v>
      </c>
      <c r="B586" s="5">
        <v>433</v>
      </c>
      <c r="C586" s="6" t="s">
        <v>464</v>
      </c>
      <c r="D586" s="6" t="s">
        <v>126</v>
      </c>
      <c r="E586" s="5">
        <v>1961</v>
      </c>
      <c r="F586" s="5" t="s">
        <v>10</v>
      </c>
      <c r="G586" s="6" t="s">
        <v>1046</v>
      </c>
      <c r="H586" s="7">
        <v>6.5428240740740731E-2</v>
      </c>
      <c r="I586" s="5">
        <v>1</v>
      </c>
      <c r="J586" s="5"/>
    </row>
    <row r="587" spans="1:10" x14ac:dyDescent="0.2">
      <c r="A587" s="5">
        <v>2</v>
      </c>
      <c r="B587" s="5">
        <v>424</v>
      </c>
      <c r="C587" s="6" t="s">
        <v>13</v>
      </c>
      <c r="D587" s="6" t="s">
        <v>15</v>
      </c>
      <c r="E587" s="5">
        <v>1962</v>
      </c>
      <c r="F587" s="5" t="s">
        <v>23</v>
      </c>
      <c r="G587" s="6" t="s">
        <v>144</v>
      </c>
      <c r="H587" s="7">
        <v>7.3333333333333334E-2</v>
      </c>
      <c r="I587" s="5">
        <v>2</v>
      </c>
      <c r="J587" s="5" t="s">
        <v>1047</v>
      </c>
    </row>
    <row r="588" spans="1:10" x14ac:dyDescent="0.2">
      <c r="A588" s="5">
        <v>3</v>
      </c>
      <c r="B588" s="5">
        <v>429</v>
      </c>
      <c r="C588" s="6" t="s">
        <v>1048</v>
      </c>
      <c r="D588" s="6" t="s">
        <v>158</v>
      </c>
      <c r="E588" s="5">
        <v>1962</v>
      </c>
      <c r="F588" s="5" t="s">
        <v>10</v>
      </c>
      <c r="G588" s="6" t="s">
        <v>79</v>
      </c>
      <c r="H588" s="7">
        <v>7.3888888888888893E-2</v>
      </c>
      <c r="I588" s="5">
        <v>3</v>
      </c>
      <c r="J588" s="5" t="s">
        <v>1049</v>
      </c>
    </row>
    <row r="589" spans="1:10" x14ac:dyDescent="0.2">
      <c r="A589" s="5">
        <v>4</v>
      </c>
      <c r="B589" s="5">
        <v>427</v>
      </c>
      <c r="C589" s="6" t="s">
        <v>1050</v>
      </c>
      <c r="D589" s="6" t="s">
        <v>158</v>
      </c>
      <c r="E589" s="5">
        <v>1963</v>
      </c>
      <c r="F589" s="5" t="s">
        <v>12</v>
      </c>
      <c r="G589" s="6" t="s">
        <v>74</v>
      </c>
      <c r="H589" s="7">
        <v>7.5405092592592593E-2</v>
      </c>
      <c r="I589" s="5">
        <v>4</v>
      </c>
      <c r="J589" s="5" t="s">
        <v>1051</v>
      </c>
    </row>
    <row r="590" spans="1:10" x14ac:dyDescent="0.2">
      <c r="A590" s="5">
        <v>5</v>
      </c>
      <c r="B590" s="5">
        <v>421</v>
      </c>
      <c r="C590" s="6" t="s">
        <v>270</v>
      </c>
      <c r="D590" s="6" t="s">
        <v>301</v>
      </c>
      <c r="E590" s="5">
        <v>1963</v>
      </c>
      <c r="F590" s="5" t="s">
        <v>10</v>
      </c>
      <c r="G590" s="6" t="s">
        <v>452</v>
      </c>
      <c r="H590" s="7">
        <v>7.7835648148148154E-2</v>
      </c>
      <c r="I590" s="5">
        <v>5</v>
      </c>
      <c r="J590" s="5" t="s">
        <v>1052</v>
      </c>
    </row>
    <row r="591" spans="1:10" x14ac:dyDescent="0.2">
      <c r="A591" s="5">
        <v>6</v>
      </c>
      <c r="B591" s="5">
        <v>426</v>
      </c>
      <c r="C591" s="6" t="s">
        <v>1053</v>
      </c>
      <c r="D591" s="6" t="s">
        <v>101</v>
      </c>
      <c r="E591" s="5">
        <v>1961</v>
      </c>
      <c r="F591" s="5"/>
      <c r="G591" s="6" t="s">
        <v>111</v>
      </c>
      <c r="H591" s="7">
        <v>7.9363425925925921E-2</v>
      </c>
      <c r="I591" s="5">
        <v>6</v>
      </c>
      <c r="J591" s="5" t="s">
        <v>1054</v>
      </c>
    </row>
    <row r="592" spans="1:10" x14ac:dyDescent="0.2">
      <c r="A592" s="5">
        <v>7</v>
      </c>
      <c r="B592" s="5">
        <v>431</v>
      </c>
      <c r="C592" s="6" t="s">
        <v>1055</v>
      </c>
      <c r="D592" s="6" t="s">
        <v>127</v>
      </c>
      <c r="E592" s="5">
        <v>1960</v>
      </c>
      <c r="F592" s="5" t="s">
        <v>23</v>
      </c>
      <c r="G592" s="6" t="s">
        <v>79</v>
      </c>
      <c r="H592" s="7">
        <v>7.9652777777777781E-2</v>
      </c>
      <c r="I592" s="5">
        <v>7</v>
      </c>
      <c r="J592" s="5" t="s">
        <v>1056</v>
      </c>
    </row>
    <row r="593" spans="1:10" x14ac:dyDescent="0.2">
      <c r="A593" s="5">
        <v>8</v>
      </c>
      <c r="B593" s="5">
        <v>419</v>
      </c>
      <c r="C593" s="6" t="s">
        <v>1057</v>
      </c>
      <c r="D593" s="6" t="s">
        <v>94</v>
      </c>
      <c r="E593" s="5">
        <v>1965</v>
      </c>
      <c r="F593" s="5" t="s">
        <v>23</v>
      </c>
      <c r="G593" s="6" t="s">
        <v>1058</v>
      </c>
      <c r="H593" s="7">
        <v>8.1030092592592584E-2</v>
      </c>
      <c r="I593" s="5">
        <v>8</v>
      </c>
      <c r="J593" s="5" t="s">
        <v>1059</v>
      </c>
    </row>
    <row r="594" spans="1:10" x14ac:dyDescent="0.2">
      <c r="A594" s="5">
        <v>9</v>
      </c>
      <c r="B594" s="5">
        <v>430</v>
      </c>
      <c r="C594" s="6" t="s">
        <v>1060</v>
      </c>
      <c r="D594" s="6" t="s">
        <v>15</v>
      </c>
      <c r="E594" s="5">
        <v>1962</v>
      </c>
      <c r="F594" s="5" t="s">
        <v>12</v>
      </c>
      <c r="G594" s="6" t="s">
        <v>79</v>
      </c>
      <c r="H594" s="7">
        <v>8.2418981481481482E-2</v>
      </c>
      <c r="I594" s="5">
        <v>9</v>
      </c>
      <c r="J594" s="5" t="s">
        <v>1061</v>
      </c>
    </row>
    <row r="595" spans="1:10" x14ac:dyDescent="0.2">
      <c r="A595" s="5">
        <v>10</v>
      </c>
      <c r="B595" s="5">
        <v>432</v>
      </c>
      <c r="C595" s="6" t="s">
        <v>1062</v>
      </c>
      <c r="D595" s="6" t="s">
        <v>94</v>
      </c>
      <c r="E595" s="5">
        <v>1963</v>
      </c>
      <c r="F595" s="5" t="s">
        <v>23</v>
      </c>
      <c r="G595" s="6" t="s">
        <v>74</v>
      </c>
      <c r="H595" s="7">
        <v>8.2418981481481482E-2</v>
      </c>
      <c r="I595" s="5">
        <v>9</v>
      </c>
      <c r="J595" s="5" t="s">
        <v>1061</v>
      </c>
    </row>
    <row r="596" spans="1:10" x14ac:dyDescent="0.2">
      <c r="A596" s="5">
        <v>11</v>
      </c>
      <c r="B596" s="5">
        <v>434</v>
      </c>
      <c r="C596" s="6" t="s">
        <v>1063</v>
      </c>
      <c r="D596" s="6" t="s">
        <v>34</v>
      </c>
      <c r="E596" s="5">
        <v>1961</v>
      </c>
      <c r="F596" s="5" t="s">
        <v>23</v>
      </c>
      <c r="G596" s="6" t="s">
        <v>202</v>
      </c>
      <c r="H596" s="7">
        <v>8.9212962962962952E-2</v>
      </c>
      <c r="I596" s="5">
        <v>11</v>
      </c>
      <c r="J596" s="5" t="s">
        <v>1064</v>
      </c>
    </row>
    <row r="597" spans="1:10" x14ac:dyDescent="0.2">
      <c r="A597" s="5">
        <v>12</v>
      </c>
      <c r="B597" s="5">
        <v>422</v>
      </c>
      <c r="C597" s="6" t="s">
        <v>131</v>
      </c>
      <c r="D597" s="6" t="s">
        <v>101</v>
      </c>
      <c r="E597" s="5">
        <v>1962</v>
      </c>
      <c r="F597" s="5" t="s">
        <v>23</v>
      </c>
      <c r="G597" s="6" t="s">
        <v>964</v>
      </c>
      <c r="H597" s="7">
        <v>9.4444444444444442E-2</v>
      </c>
      <c r="I597" s="5">
        <v>12</v>
      </c>
      <c r="J597" s="5" t="s">
        <v>1065</v>
      </c>
    </row>
    <row r="598" spans="1:10" x14ac:dyDescent="0.2">
      <c r="A598" s="5">
        <v>13</v>
      </c>
      <c r="B598" s="5">
        <v>420</v>
      </c>
      <c r="C598" s="6" t="s">
        <v>1066</v>
      </c>
      <c r="D598" s="6" t="s">
        <v>20</v>
      </c>
      <c r="E598" s="5">
        <v>1961</v>
      </c>
      <c r="F598" s="5" t="s">
        <v>42</v>
      </c>
      <c r="G598" s="6" t="s">
        <v>1067</v>
      </c>
      <c r="H598" s="7">
        <v>9.5729166666666657E-2</v>
      </c>
      <c r="I598" s="5">
        <v>13</v>
      </c>
      <c r="J598" s="5" t="s">
        <v>1068</v>
      </c>
    </row>
    <row r="599" spans="1:10" x14ac:dyDescent="0.2">
      <c r="A599" s="5">
        <v>14</v>
      </c>
      <c r="B599" s="5">
        <v>425</v>
      </c>
      <c r="C599" s="6" t="s">
        <v>13</v>
      </c>
      <c r="D599" s="6" t="s">
        <v>20</v>
      </c>
      <c r="E599" s="5">
        <v>1962</v>
      </c>
      <c r="F599" s="5" t="s">
        <v>10</v>
      </c>
      <c r="G599" s="6" t="s">
        <v>74</v>
      </c>
      <c r="H599" s="7">
        <v>0.1015625</v>
      </c>
      <c r="I599" s="5">
        <v>14</v>
      </c>
      <c r="J599" s="5" t="s">
        <v>1069</v>
      </c>
    </row>
    <row r="600" spans="1:10" x14ac:dyDescent="0.2">
      <c r="A600" s="5">
        <v>15</v>
      </c>
      <c r="B600" s="5">
        <v>428</v>
      </c>
      <c r="C600" s="6" t="s">
        <v>1070</v>
      </c>
      <c r="D600" s="6" t="s">
        <v>34</v>
      </c>
      <c r="E600" s="5">
        <v>1961</v>
      </c>
      <c r="F600" s="5" t="s">
        <v>12</v>
      </c>
      <c r="G600" s="6" t="s">
        <v>66</v>
      </c>
      <c r="H600" s="7">
        <v>0.11534722222222223</v>
      </c>
      <c r="I600" s="5">
        <v>15</v>
      </c>
      <c r="J600" s="5" t="s">
        <v>1071</v>
      </c>
    </row>
    <row r="601" spans="1:10" x14ac:dyDescent="0.2">
      <c r="A601" s="5">
        <v>16</v>
      </c>
      <c r="B601" s="5">
        <v>423</v>
      </c>
      <c r="C601" s="6" t="s">
        <v>1072</v>
      </c>
      <c r="D601" s="6" t="s">
        <v>105</v>
      </c>
      <c r="E601" s="5">
        <v>1949</v>
      </c>
      <c r="F601" s="5"/>
      <c r="G601" s="6" t="s">
        <v>74</v>
      </c>
      <c r="H601" s="5" t="s">
        <v>21</v>
      </c>
      <c r="I601" s="5"/>
      <c r="J601" s="5"/>
    </row>
    <row r="602" spans="1:10" x14ac:dyDescent="0.2">
      <c r="B602"/>
      <c r="E602"/>
      <c r="F602"/>
      <c r="G602"/>
      <c r="H602"/>
      <c r="I602"/>
      <c r="J602"/>
    </row>
    <row r="603" spans="1:10" ht="15.75" x14ac:dyDescent="0.25">
      <c r="A603" s="3" t="s">
        <v>1073</v>
      </c>
      <c r="B603"/>
      <c r="E603"/>
      <c r="F603"/>
      <c r="G603"/>
      <c r="H603"/>
      <c r="I603"/>
      <c r="J603"/>
    </row>
    <row r="604" spans="1:10" x14ac:dyDescent="0.2">
      <c r="B604"/>
      <c r="E604"/>
      <c r="F604"/>
      <c r="G604"/>
      <c r="H604"/>
      <c r="I604"/>
      <c r="J604"/>
    </row>
    <row r="605" spans="1:10" x14ac:dyDescent="0.2">
      <c r="A605" s="4" t="s">
        <v>0</v>
      </c>
      <c r="B605" s="4" t="s">
        <v>1</v>
      </c>
      <c r="C605" s="4" t="s">
        <v>2</v>
      </c>
      <c r="D605" s="4" t="s">
        <v>3</v>
      </c>
      <c r="E605" s="4" t="s">
        <v>4</v>
      </c>
      <c r="F605" s="4" t="s">
        <v>5</v>
      </c>
      <c r="G605" s="4" t="s">
        <v>6</v>
      </c>
      <c r="H605" s="4" t="s">
        <v>7</v>
      </c>
      <c r="I605" s="4" t="s">
        <v>8</v>
      </c>
      <c r="J605" s="4" t="s">
        <v>9</v>
      </c>
    </row>
    <row r="606" spans="1:10" x14ac:dyDescent="0.2">
      <c r="A606" s="5">
        <v>1</v>
      </c>
      <c r="B606" s="5">
        <v>1024</v>
      </c>
      <c r="C606" s="6" t="s">
        <v>1074</v>
      </c>
      <c r="D606" s="6" t="s">
        <v>500</v>
      </c>
      <c r="E606" s="5">
        <v>1958</v>
      </c>
      <c r="F606" s="5" t="s">
        <v>10</v>
      </c>
      <c r="G606" s="6" t="s">
        <v>80</v>
      </c>
      <c r="H606" s="7">
        <v>5.5798611111111111E-2</v>
      </c>
      <c r="I606" s="5">
        <v>1</v>
      </c>
      <c r="J606" s="5"/>
    </row>
    <row r="607" spans="1:10" x14ac:dyDescent="0.2">
      <c r="A607" s="5">
        <v>2</v>
      </c>
      <c r="B607" s="5">
        <v>1026</v>
      </c>
      <c r="C607" s="6" t="s">
        <v>1075</v>
      </c>
      <c r="D607" s="6" t="s">
        <v>238</v>
      </c>
      <c r="E607" s="5">
        <v>1963</v>
      </c>
      <c r="F607" s="5" t="s">
        <v>10</v>
      </c>
      <c r="G607" s="6" t="s">
        <v>79</v>
      </c>
      <c r="H607" s="7">
        <v>5.9050925925925923E-2</v>
      </c>
      <c r="I607" s="5">
        <v>2</v>
      </c>
      <c r="J607" s="5" t="s">
        <v>1076</v>
      </c>
    </row>
    <row r="608" spans="1:10" x14ac:dyDescent="0.2">
      <c r="A608" s="5">
        <v>3</v>
      </c>
      <c r="B608" s="5">
        <v>1027</v>
      </c>
      <c r="C608" s="6" t="s">
        <v>1077</v>
      </c>
      <c r="D608" s="6" t="s">
        <v>1038</v>
      </c>
      <c r="E608" s="5">
        <v>1965</v>
      </c>
      <c r="F608" s="5" t="s">
        <v>24</v>
      </c>
      <c r="G608" s="6" t="s">
        <v>178</v>
      </c>
      <c r="H608" s="7">
        <v>7.7870370370370368E-2</v>
      </c>
      <c r="I608" s="5">
        <v>3</v>
      </c>
      <c r="J608" s="5" t="s">
        <v>1078</v>
      </c>
    </row>
    <row r="609" spans="1:10" x14ac:dyDescent="0.2">
      <c r="A609" s="5">
        <v>4</v>
      </c>
      <c r="B609" s="5">
        <v>1025</v>
      </c>
      <c r="C609" s="6" t="s">
        <v>60</v>
      </c>
      <c r="D609" s="6" t="s">
        <v>1038</v>
      </c>
      <c r="E609" s="5">
        <v>1961</v>
      </c>
      <c r="F609" s="5" t="s">
        <v>12</v>
      </c>
      <c r="G609" s="6" t="s">
        <v>79</v>
      </c>
      <c r="H609" s="7">
        <v>9.2847222222222234E-2</v>
      </c>
      <c r="I609" s="5">
        <v>4</v>
      </c>
      <c r="J609" s="5" t="s">
        <v>637</v>
      </c>
    </row>
    <row r="610" spans="1:10" x14ac:dyDescent="0.2">
      <c r="B610"/>
      <c r="E610"/>
      <c r="F610"/>
      <c r="G610"/>
      <c r="H610"/>
      <c r="I610"/>
      <c r="J610"/>
    </row>
    <row r="611" spans="1:10" ht="15.75" x14ac:dyDescent="0.25">
      <c r="A611" s="3" t="s">
        <v>1079</v>
      </c>
      <c r="B611"/>
      <c r="E611"/>
      <c r="F611"/>
      <c r="G611"/>
      <c r="H611"/>
      <c r="I611"/>
      <c r="J611"/>
    </row>
    <row r="612" spans="1:10" x14ac:dyDescent="0.2">
      <c r="B612"/>
      <c r="E612"/>
      <c r="F612"/>
      <c r="G612"/>
      <c r="H612"/>
      <c r="I612"/>
      <c r="J612"/>
    </row>
    <row r="613" spans="1:10" x14ac:dyDescent="0.2">
      <c r="A613" s="4" t="s">
        <v>0</v>
      </c>
      <c r="B613" s="4" t="s">
        <v>1</v>
      </c>
      <c r="C613" s="4" t="s">
        <v>2</v>
      </c>
      <c r="D613" s="4" t="s">
        <v>3</v>
      </c>
      <c r="E613" s="4" t="s">
        <v>4</v>
      </c>
      <c r="F613" s="4" t="s">
        <v>5</v>
      </c>
      <c r="G613" s="4" t="s">
        <v>6</v>
      </c>
      <c r="H613" s="4" t="s">
        <v>7</v>
      </c>
      <c r="I613" s="4" t="s">
        <v>8</v>
      </c>
      <c r="J613" s="4" t="s">
        <v>9</v>
      </c>
    </row>
    <row r="614" spans="1:10" x14ac:dyDescent="0.2">
      <c r="A614" s="5">
        <v>1</v>
      </c>
      <c r="B614" s="5">
        <v>565</v>
      </c>
      <c r="C614" s="6" t="s">
        <v>114</v>
      </c>
      <c r="D614" s="6" t="s">
        <v>115</v>
      </c>
      <c r="E614" s="5">
        <v>1957</v>
      </c>
      <c r="F614" s="5" t="s">
        <v>12</v>
      </c>
      <c r="G614" s="6" t="s">
        <v>79</v>
      </c>
      <c r="H614" s="7">
        <v>7.0428240740740736E-2</v>
      </c>
      <c r="I614" s="5">
        <v>1</v>
      </c>
      <c r="J614" s="5"/>
    </row>
    <row r="615" spans="1:10" x14ac:dyDescent="0.2">
      <c r="A615" s="5">
        <v>2</v>
      </c>
      <c r="B615" s="5">
        <v>564</v>
      </c>
      <c r="C615" s="6" t="s">
        <v>124</v>
      </c>
      <c r="D615" s="6" t="s">
        <v>34</v>
      </c>
      <c r="E615" s="5">
        <v>1960</v>
      </c>
      <c r="F615" s="5" t="s">
        <v>12</v>
      </c>
      <c r="G615" s="6" t="s">
        <v>79</v>
      </c>
      <c r="H615" s="7">
        <v>7.1446759259259265E-2</v>
      </c>
      <c r="I615" s="5">
        <v>2</v>
      </c>
      <c r="J615" s="5" t="s">
        <v>1080</v>
      </c>
    </row>
    <row r="616" spans="1:10" x14ac:dyDescent="0.2">
      <c r="A616" s="5">
        <v>3</v>
      </c>
      <c r="B616" s="5">
        <v>568</v>
      </c>
      <c r="C616" s="6" t="s">
        <v>118</v>
      </c>
      <c r="D616" s="6" t="s">
        <v>34</v>
      </c>
      <c r="E616" s="5">
        <v>1957</v>
      </c>
      <c r="F616" s="5" t="s">
        <v>12</v>
      </c>
      <c r="G616" s="6" t="s">
        <v>79</v>
      </c>
      <c r="H616" s="7">
        <v>7.211805555555556E-2</v>
      </c>
      <c r="I616" s="5">
        <v>3</v>
      </c>
      <c r="J616" s="5" t="s">
        <v>1081</v>
      </c>
    </row>
    <row r="617" spans="1:10" x14ac:dyDescent="0.2">
      <c r="A617" s="5">
        <v>4</v>
      </c>
      <c r="B617" s="5">
        <v>567</v>
      </c>
      <c r="C617" s="6" t="s">
        <v>44</v>
      </c>
      <c r="D617" s="6" t="s">
        <v>127</v>
      </c>
      <c r="E617" s="5">
        <v>1953</v>
      </c>
      <c r="F617" s="5" t="s">
        <v>10</v>
      </c>
      <c r="G617" s="6" t="s">
        <v>129</v>
      </c>
      <c r="H617" s="7">
        <v>7.8541666666666662E-2</v>
      </c>
      <c r="I617" s="5">
        <v>4</v>
      </c>
      <c r="J617" s="5" t="s">
        <v>1082</v>
      </c>
    </row>
    <row r="618" spans="1:10" x14ac:dyDescent="0.2">
      <c r="A618" s="5">
        <v>5</v>
      </c>
      <c r="B618" s="5">
        <v>566</v>
      </c>
      <c r="C618" s="6" t="s">
        <v>1083</v>
      </c>
      <c r="D618" s="6" t="s">
        <v>34</v>
      </c>
      <c r="E618" s="5">
        <v>1956</v>
      </c>
      <c r="F618" s="5" t="s">
        <v>12</v>
      </c>
      <c r="G618" s="6" t="s">
        <v>79</v>
      </c>
      <c r="H618" s="7">
        <v>9.5289351851851847E-2</v>
      </c>
      <c r="I618" s="5">
        <v>5</v>
      </c>
      <c r="J618" s="5" t="s">
        <v>1084</v>
      </c>
    </row>
    <row r="619" spans="1:10" x14ac:dyDescent="0.2">
      <c r="A619" s="5">
        <v>6</v>
      </c>
      <c r="B619" s="5">
        <v>569</v>
      </c>
      <c r="C619" s="6" t="s">
        <v>1085</v>
      </c>
      <c r="D619" s="6" t="s">
        <v>404</v>
      </c>
      <c r="E619" s="5">
        <v>1959</v>
      </c>
      <c r="F619" s="5" t="s">
        <v>12</v>
      </c>
      <c r="G619" s="6" t="s">
        <v>79</v>
      </c>
      <c r="H619" s="7">
        <v>0.10436342592592592</v>
      </c>
      <c r="I619" s="5">
        <v>6</v>
      </c>
      <c r="J619" s="5" t="s">
        <v>1086</v>
      </c>
    </row>
    <row r="620" spans="1:10" x14ac:dyDescent="0.2">
      <c r="A620" s="5">
        <v>7</v>
      </c>
      <c r="B620" s="5">
        <v>570</v>
      </c>
      <c r="C620" s="6" t="s">
        <v>1087</v>
      </c>
      <c r="D620" s="6" t="s">
        <v>34</v>
      </c>
      <c r="E620" s="5">
        <v>1960</v>
      </c>
      <c r="F620" s="5" t="s">
        <v>42</v>
      </c>
      <c r="G620" s="6" t="s">
        <v>79</v>
      </c>
      <c r="H620" s="5" t="s">
        <v>21</v>
      </c>
      <c r="I620" s="5"/>
      <c r="J620" s="5"/>
    </row>
    <row r="621" spans="1:10" x14ac:dyDescent="0.2">
      <c r="B621"/>
      <c r="E621"/>
      <c r="F621"/>
      <c r="G621"/>
      <c r="H621"/>
      <c r="I621"/>
      <c r="J621"/>
    </row>
    <row r="622" spans="1:10" ht="15.75" x14ac:dyDescent="0.25">
      <c r="A622" s="3" t="s">
        <v>1088</v>
      </c>
      <c r="B622"/>
      <c r="E622"/>
      <c r="F622"/>
      <c r="G622"/>
      <c r="H622"/>
      <c r="I622"/>
      <c r="J622"/>
    </row>
    <row r="623" spans="1:10" x14ac:dyDescent="0.2">
      <c r="B623"/>
      <c r="E623"/>
      <c r="F623"/>
      <c r="G623"/>
      <c r="H623"/>
      <c r="I623"/>
      <c r="J623"/>
    </row>
    <row r="624" spans="1:10" x14ac:dyDescent="0.2">
      <c r="A624" s="4" t="s">
        <v>0</v>
      </c>
      <c r="B624" s="4" t="s">
        <v>1</v>
      </c>
      <c r="C624" s="4" t="s">
        <v>2</v>
      </c>
      <c r="D624" s="4" t="s">
        <v>3</v>
      </c>
      <c r="E624" s="4" t="s">
        <v>4</v>
      </c>
      <c r="F624" s="4" t="s">
        <v>5</v>
      </c>
      <c r="G624" s="4" t="s">
        <v>6</v>
      </c>
      <c r="H624" s="4" t="s">
        <v>7</v>
      </c>
      <c r="I624" s="4" t="s">
        <v>8</v>
      </c>
      <c r="J624" s="4" t="s">
        <v>9</v>
      </c>
    </row>
    <row r="625" spans="1:10" x14ac:dyDescent="0.2">
      <c r="A625" s="5">
        <v>1</v>
      </c>
      <c r="B625" s="5">
        <v>1058</v>
      </c>
      <c r="C625" s="6" t="s">
        <v>83</v>
      </c>
      <c r="D625" s="6" t="s">
        <v>84</v>
      </c>
      <c r="E625" s="5">
        <v>1957</v>
      </c>
      <c r="F625" s="5" t="s">
        <v>24</v>
      </c>
      <c r="G625" s="6" t="s">
        <v>79</v>
      </c>
      <c r="H625" s="7">
        <v>3.4907407407407408E-2</v>
      </c>
      <c r="I625" s="5">
        <v>1</v>
      </c>
      <c r="J625" s="5"/>
    </row>
    <row r="626" spans="1:10" x14ac:dyDescent="0.2">
      <c r="A626" s="5">
        <v>2</v>
      </c>
      <c r="B626" s="5">
        <v>1061</v>
      </c>
      <c r="C626" s="6" t="s">
        <v>1089</v>
      </c>
      <c r="D626" s="6" t="s">
        <v>30</v>
      </c>
      <c r="E626" s="5">
        <v>1959</v>
      </c>
      <c r="F626" s="5" t="s">
        <v>12</v>
      </c>
      <c r="G626" s="6" t="s">
        <v>79</v>
      </c>
      <c r="H626" s="7">
        <v>3.5416666666666666E-2</v>
      </c>
      <c r="I626" s="5">
        <v>2</v>
      </c>
      <c r="J626" s="5" t="s">
        <v>1090</v>
      </c>
    </row>
    <row r="627" spans="1:10" x14ac:dyDescent="0.2">
      <c r="A627" s="5">
        <v>3</v>
      </c>
      <c r="B627" s="5">
        <v>1056</v>
      </c>
      <c r="C627" s="6" t="s">
        <v>1091</v>
      </c>
      <c r="D627" s="6" t="s">
        <v>22</v>
      </c>
      <c r="E627" s="5">
        <v>1956</v>
      </c>
      <c r="F627" s="5" t="s">
        <v>12</v>
      </c>
      <c r="G627" s="6" t="s">
        <v>1017</v>
      </c>
      <c r="H627" s="7">
        <v>4.0543981481481479E-2</v>
      </c>
      <c r="I627" s="5">
        <v>3</v>
      </c>
      <c r="J627" s="5" t="s">
        <v>1092</v>
      </c>
    </row>
    <row r="628" spans="1:10" x14ac:dyDescent="0.2">
      <c r="A628" s="5">
        <v>4</v>
      </c>
      <c r="B628" s="5">
        <v>1054</v>
      </c>
      <c r="C628" s="6" t="s">
        <v>1093</v>
      </c>
      <c r="D628" s="6" t="s">
        <v>1094</v>
      </c>
      <c r="E628" s="5">
        <v>1956</v>
      </c>
      <c r="F628" s="5"/>
      <c r="G628" s="6" t="s">
        <v>1095</v>
      </c>
      <c r="H628" s="7">
        <v>4.3634259259259262E-2</v>
      </c>
      <c r="I628" s="5">
        <v>4</v>
      </c>
      <c r="J628" s="5" t="s">
        <v>1096</v>
      </c>
    </row>
    <row r="629" spans="1:10" x14ac:dyDescent="0.2">
      <c r="A629" s="5">
        <v>5</v>
      </c>
      <c r="B629" s="5">
        <v>1055</v>
      </c>
      <c r="C629" s="6" t="s">
        <v>89</v>
      </c>
      <c r="D629" s="6" t="s">
        <v>92</v>
      </c>
      <c r="E629" s="5">
        <v>1960</v>
      </c>
      <c r="F629" s="5" t="s">
        <v>23</v>
      </c>
      <c r="G629" s="6" t="s">
        <v>79</v>
      </c>
      <c r="H629" s="7">
        <v>4.3645833333333335E-2</v>
      </c>
      <c r="I629" s="5">
        <v>5</v>
      </c>
      <c r="J629" s="5" t="s">
        <v>1097</v>
      </c>
    </row>
    <row r="630" spans="1:10" x14ac:dyDescent="0.2">
      <c r="A630" s="5">
        <v>6</v>
      </c>
      <c r="B630" s="5">
        <v>1062</v>
      </c>
      <c r="C630" s="6" t="s">
        <v>82</v>
      </c>
      <c r="D630" s="6" t="s">
        <v>75</v>
      </c>
      <c r="E630" s="5">
        <v>1959</v>
      </c>
      <c r="F630" s="5" t="s">
        <v>24</v>
      </c>
      <c r="G630" s="6" t="s">
        <v>79</v>
      </c>
      <c r="H630" s="7">
        <v>4.853009259259259E-2</v>
      </c>
      <c r="I630" s="5">
        <v>6</v>
      </c>
      <c r="J630" s="5" t="s">
        <v>1098</v>
      </c>
    </row>
    <row r="631" spans="1:10" x14ac:dyDescent="0.2">
      <c r="A631" s="5">
        <v>7</v>
      </c>
      <c r="B631" s="5">
        <v>1060</v>
      </c>
      <c r="C631" s="6" t="s">
        <v>64</v>
      </c>
      <c r="D631" s="6" t="s">
        <v>92</v>
      </c>
      <c r="E631" s="5">
        <v>1956</v>
      </c>
      <c r="F631" s="5" t="s">
        <v>24</v>
      </c>
      <c r="G631" s="6" t="s">
        <v>79</v>
      </c>
      <c r="H631" s="7">
        <v>5.3101851851851851E-2</v>
      </c>
      <c r="I631" s="5">
        <v>7</v>
      </c>
      <c r="J631" s="5" t="s">
        <v>1099</v>
      </c>
    </row>
    <row r="632" spans="1:10" x14ac:dyDescent="0.2">
      <c r="A632" s="5">
        <v>8</v>
      </c>
      <c r="B632" s="5">
        <v>1059</v>
      </c>
      <c r="C632" s="6" t="s">
        <v>86</v>
      </c>
      <c r="D632" s="6" t="s">
        <v>87</v>
      </c>
      <c r="E632" s="5">
        <v>1957</v>
      </c>
      <c r="F632" s="5"/>
      <c r="G632" s="6" t="s">
        <v>79</v>
      </c>
      <c r="H632" s="7">
        <v>5.9768518518518519E-2</v>
      </c>
      <c r="I632" s="5">
        <v>8</v>
      </c>
      <c r="J632" s="5" t="s">
        <v>1084</v>
      </c>
    </row>
    <row r="633" spans="1:10" x14ac:dyDescent="0.2">
      <c r="A633" s="5">
        <v>9</v>
      </c>
      <c r="B633" s="5">
        <v>1057</v>
      </c>
      <c r="C633" s="6" t="s">
        <v>54</v>
      </c>
      <c r="D633" s="6" t="s">
        <v>133</v>
      </c>
      <c r="E633" s="5">
        <v>1958</v>
      </c>
      <c r="F633" s="5" t="s">
        <v>10</v>
      </c>
      <c r="G633" s="6" t="s">
        <v>79</v>
      </c>
      <c r="H633" s="7">
        <v>7.2662037037037039E-2</v>
      </c>
      <c r="I633" s="5">
        <v>9</v>
      </c>
      <c r="J633" s="5" t="s">
        <v>1100</v>
      </c>
    </row>
    <row r="634" spans="1:10" x14ac:dyDescent="0.2">
      <c r="B634"/>
      <c r="E634"/>
      <c r="F634"/>
      <c r="G634"/>
      <c r="H634"/>
      <c r="I634"/>
      <c r="J634"/>
    </row>
    <row r="635" spans="1:10" ht="15.75" x14ac:dyDescent="0.25">
      <c r="A635" s="3" t="s">
        <v>1101</v>
      </c>
      <c r="B635"/>
      <c r="E635"/>
      <c r="F635"/>
      <c r="G635"/>
      <c r="H635"/>
      <c r="I635"/>
      <c r="J635"/>
    </row>
    <row r="636" spans="1:10" x14ac:dyDescent="0.2">
      <c r="B636"/>
      <c r="E636"/>
      <c r="F636"/>
      <c r="G636"/>
      <c r="H636"/>
      <c r="I636"/>
      <c r="J636"/>
    </row>
    <row r="637" spans="1:10" x14ac:dyDescent="0.2">
      <c r="A637" s="4" t="s">
        <v>0</v>
      </c>
      <c r="B637" s="4" t="s">
        <v>1</v>
      </c>
      <c r="C637" s="4" t="s">
        <v>2</v>
      </c>
      <c r="D637" s="4" t="s">
        <v>3</v>
      </c>
      <c r="E637" s="4" t="s">
        <v>4</v>
      </c>
      <c r="F637" s="4" t="s">
        <v>5</v>
      </c>
      <c r="G637" s="4" t="s">
        <v>6</v>
      </c>
      <c r="H637" s="4" t="s">
        <v>7</v>
      </c>
      <c r="I637" s="4" t="s">
        <v>8</v>
      </c>
      <c r="J637" s="4" t="s">
        <v>9</v>
      </c>
    </row>
    <row r="638" spans="1:10" x14ac:dyDescent="0.2">
      <c r="A638" s="5">
        <v>1</v>
      </c>
      <c r="B638" s="5">
        <v>723</v>
      </c>
      <c r="C638" s="6" t="s">
        <v>1093</v>
      </c>
      <c r="D638" s="6" t="s">
        <v>1102</v>
      </c>
      <c r="E638" s="5">
        <v>1955</v>
      </c>
      <c r="F638" s="5"/>
      <c r="G638" s="6" t="s">
        <v>1095</v>
      </c>
      <c r="H638" s="7">
        <v>5.6770833333333333E-2</v>
      </c>
      <c r="I638" s="5">
        <v>1</v>
      </c>
      <c r="J638" s="5"/>
    </row>
    <row r="639" spans="1:10" x14ac:dyDescent="0.2">
      <c r="A639" s="5">
        <v>2</v>
      </c>
      <c r="B639" s="5">
        <v>724</v>
      </c>
      <c r="C639" s="6" t="s">
        <v>116</v>
      </c>
      <c r="D639" s="6" t="s">
        <v>117</v>
      </c>
      <c r="E639" s="5">
        <v>1953</v>
      </c>
      <c r="F639" s="5" t="s">
        <v>23</v>
      </c>
      <c r="G639" s="6" t="s">
        <v>79</v>
      </c>
      <c r="H639" s="7">
        <v>6.0532407407407403E-2</v>
      </c>
      <c r="I639" s="5">
        <v>2</v>
      </c>
      <c r="J639" s="5" t="s">
        <v>1103</v>
      </c>
    </row>
    <row r="640" spans="1:10" x14ac:dyDescent="0.2">
      <c r="A640" s="5">
        <v>3</v>
      </c>
      <c r="B640" s="5">
        <v>728</v>
      </c>
      <c r="C640" s="6" t="s">
        <v>1104</v>
      </c>
      <c r="D640" s="6" t="s">
        <v>1105</v>
      </c>
      <c r="E640" s="5">
        <v>1951</v>
      </c>
      <c r="F640" s="5" t="s">
        <v>12</v>
      </c>
      <c r="G640" s="6" t="s">
        <v>79</v>
      </c>
      <c r="H640" s="7">
        <v>6.1979166666666669E-2</v>
      </c>
      <c r="I640" s="5">
        <v>3</v>
      </c>
      <c r="J640" s="5" t="s">
        <v>1106</v>
      </c>
    </row>
    <row r="641" spans="1:10" x14ac:dyDescent="0.2">
      <c r="A641" s="5">
        <v>4</v>
      </c>
      <c r="B641" s="5">
        <v>731</v>
      </c>
      <c r="C641" s="6" t="s">
        <v>1107</v>
      </c>
      <c r="D641" s="6" t="s">
        <v>94</v>
      </c>
      <c r="E641" s="5">
        <v>1952</v>
      </c>
      <c r="F641" s="5" t="s">
        <v>23</v>
      </c>
      <c r="G641" s="6" t="s">
        <v>79</v>
      </c>
      <c r="H641" s="7">
        <v>6.2685185185185191E-2</v>
      </c>
      <c r="I641" s="5">
        <v>4</v>
      </c>
      <c r="J641" s="5" t="s">
        <v>1108</v>
      </c>
    </row>
    <row r="642" spans="1:10" x14ac:dyDescent="0.2">
      <c r="A642" s="5">
        <v>5</v>
      </c>
      <c r="B642" s="5">
        <v>727</v>
      </c>
      <c r="C642" s="6" t="s">
        <v>1109</v>
      </c>
      <c r="D642" s="6" t="s">
        <v>126</v>
      </c>
      <c r="E642" s="5">
        <v>1954</v>
      </c>
      <c r="F642" s="5" t="s">
        <v>12</v>
      </c>
      <c r="G642" s="6" t="s">
        <v>79</v>
      </c>
      <c r="H642" s="7">
        <v>7.0046296296296287E-2</v>
      </c>
      <c r="I642" s="5">
        <v>5</v>
      </c>
      <c r="J642" s="5" t="s">
        <v>1110</v>
      </c>
    </row>
    <row r="643" spans="1:10" x14ac:dyDescent="0.2">
      <c r="A643" s="5">
        <v>6</v>
      </c>
      <c r="B643" s="5">
        <v>732</v>
      </c>
      <c r="C643" s="6" t="s">
        <v>1111</v>
      </c>
      <c r="D643" s="6" t="s">
        <v>572</v>
      </c>
      <c r="E643" s="5">
        <v>1955</v>
      </c>
      <c r="F643" s="5" t="s">
        <v>12</v>
      </c>
      <c r="G643" s="6" t="s">
        <v>1112</v>
      </c>
      <c r="H643" s="7">
        <v>7.013888888888889E-2</v>
      </c>
      <c r="I643" s="5">
        <v>6</v>
      </c>
      <c r="J643" s="5" t="s">
        <v>1113</v>
      </c>
    </row>
    <row r="644" spans="1:10" x14ac:dyDescent="0.2">
      <c r="A644" s="5">
        <v>7</v>
      </c>
      <c r="B644" s="5">
        <v>726</v>
      </c>
      <c r="C644" s="6" t="s">
        <v>1114</v>
      </c>
      <c r="D644" s="6" t="s">
        <v>120</v>
      </c>
      <c r="E644" s="5">
        <v>1953</v>
      </c>
      <c r="F644" s="5" t="s">
        <v>12</v>
      </c>
      <c r="G644" s="6" t="s">
        <v>79</v>
      </c>
      <c r="H644" s="7">
        <v>7.0729166666666662E-2</v>
      </c>
      <c r="I644" s="5">
        <v>7</v>
      </c>
      <c r="J644" s="5" t="s">
        <v>1115</v>
      </c>
    </row>
    <row r="645" spans="1:10" x14ac:dyDescent="0.2">
      <c r="A645" s="5">
        <v>8</v>
      </c>
      <c r="B645" s="5">
        <v>729</v>
      </c>
      <c r="C645" s="6" t="s">
        <v>1116</v>
      </c>
      <c r="D645" s="6" t="s">
        <v>101</v>
      </c>
      <c r="E645" s="5">
        <v>1954</v>
      </c>
      <c r="F645" s="5" t="s">
        <v>12</v>
      </c>
      <c r="G645" s="6" t="s">
        <v>79</v>
      </c>
      <c r="H645" s="7">
        <v>9.076388888888888E-2</v>
      </c>
      <c r="I645" s="5">
        <v>8</v>
      </c>
      <c r="J645" s="5" t="s">
        <v>1117</v>
      </c>
    </row>
    <row r="646" spans="1:10" x14ac:dyDescent="0.2">
      <c r="A646" s="5">
        <v>9</v>
      </c>
      <c r="B646" s="5">
        <v>725</v>
      </c>
      <c r="C646" s="6" t="s">
        <v>1118</v>
      </c>
      <c r="D646" s="6" t="s">
        <v>127</v>
      </c>
      <c r="E646" s="5">
        <v>1955</v>
      </c>
      <c r="F646" s="5"/>
      <c r="G646" s="6" t="s">
        <v>79</v>
      </c>
      <c r="H646" s="7">
        <v>0.14775462962962962</v>
      </c>
      <c r="I646" s="5">
        <v>9</v>
      </c>
      <c r="J646" s="5" t="s">
        <v>1119</v>
      </c>
    </row>
    <row r="647" spans="1:10" x14ac:dyDescent="0.2">
      <c r="A647" s="5">
        <v>10</v>
      </c>
      <c r="B647" s="5">
        <v>733</v>
      </c>
      <c r="C647" s="6" t="s">
        <v>1120</v>
      </c>
      <c r="D647" s="6" t="s">
        <v>101</v>
      </c>
      <c r="E647" s="5">
        <v>1955</v>
      </c>
      <c r="F647" s="5"/>
      <c r="G647" s="6" t="s">
        <v>74</v>
      </c>
      <c r="H647" s="5" t="s">
        <v>21</v>
      </c>
      <c r="I647" s="5"/>
      <c r="J647" s="5"/>
    </row>
    <row r="648" spans="1:10" x14ac:dyDescent="0.2">
      <c r="B648"/>
      <c r="E648"/>
      <c r="F648"/>
      <c r="G648"/>
      <c r="H648"/>
      <c r="I648"/>
      <c r="J648"/>
    </row>
    <row r="649" spans="1:10" ht="15.75" x14ac:dyDescent="0.25">
      <c r="A649" s="3" t="s">
        <v>1121</v>
      </c>
      <c r="B649"/>
      <c r="E649"/>
      <c r="F649"/>
      <c r="G649"/>
      <c r="H649"/>
      <c r="I649"/>
      <c r="J649"/>
    </row>
    <row r="650" spans="1:10" x14ac:dyDescent="0.2">
      <c r="B650"/>
      <c r="E650"/>
      <c r="F650"/>
      <c r="G650"/>
      <c r="H650"/>
      <c r="I650"/>
      <c r="J650"/>
    </row>
    <row r="651" spans="1:10" x14ac:dyDescent="0.2">
      <c r="A651" s="4" t="s">
        <v>0</v>
      </c>
      <c r="B651" s="4" t="s">
        <v>1</v>
      </c>
      <c r="C651" s="4" t="s">
        <v>2</v>
      </c>
      <c r="D651" s="4" t="s">
        <v>3</v>
      </c>
      <c r="E651" s="4" t="s">
        <v>4</v>
      </c>
      <c r="F651" s="4" t="s">
        <v>5</v>
      </c>
      <c r="G651" s="4" t="s">
        <v>6</v>
      </c>
      <c r="H651" s="4" t="s">
        <v>7</v>
      </c>
      <c r="I651" s="4" t="s">
        <v>8</v>
      </c>
      <c r="J651" s="4" t="s">
        <v>9</v>
      </c>
    </row>
    <row r="652" spans="1:10" x14ac:dyDescent="0.2">
      <c r="A652" s="5">
        <v>1</v>
      </c>
      <c r="B652" s="5">
        <v>1071</v>
      </c>
      <c r="C652" s="6" t="s">
        <v>132</v>
      </c>
      <c r="D652" s="6" t="s">
        <v>133</v>
      </c>
      <c r="E652" s="5">
        <v>1955</v>
      </c>
      <c r="F652" s="5" t="s">
        <v>10</v>
      </c>
      <c r="G652" s="6" t="s">
        <v>79</v>
      </c>
      <c r="H652" s="7">
        <v>3.9282407407407412E-2</v>
      </c>
      <c r="I652" s="5">
        <v>1</v>
      </c>
      <c r="J652" s="5"/>
    </row>
    <row r="653" spans="1:10" x14ac:dyDescent="0.2">
      <c r="A653" s="5">
        <v>2</v>
      </c>
      <c r="B653" s="5">
        <v>1075</v>
      </c>
      <c r="C653" s="6" t="s">
        <v>1122</v>
      </c>
      <c r="D653" s="6" t="s">
        <v>30</v>
      </c>
      <c r="E653" s="5">
        <v>1952</v>
      </c>
      <c r="F653" s="5" t="s">
        <v>10</v>
      </c>
      <c r="G653" s="6" t="s">
        <v>231</v>
      </c>
      <c r="H653" s="7">
        <v>4.3182870370370365E-2</v>
      </c>
      <c r="I653" s="5">
        <v>2</v>
      </c>
      <c r="J653" s="5" t="s">
        <v>1123</v>
      </c>
    </row>
    <row r="654" spans="1:10" x14ac:dyDescent="0.2">
      <c r="A654" s="5">
        <v>3</v>
      </c>
      <c r="B654" s="5">
        <v>1076</v>
      </c>
      <c r="C654" s="6" t="s">
        <v>1124</v>
      </c>
      <c r="D654" s="6" t="s">
        <v>88</v>
      </c>
      <c r="E654" s="5">
        <v>1955</v>
      </c>
      <c r="F654" s="5" t="s">
        <v>10</v>
      </c>
      <c r="G654" s="6" t="s">
        <v>1112</v>
      </c>
      <c r="H654" s="7">
        <v>4.3402777777777783E-2</v>
      </c>
      <c r="I654" s="5">
        <v>3</v>
      </c>
      <c r="J654" s="5" t="s">
        <v>1125</v>
      </c>
    </row>
    <row r="655" spans="1:10" x14ac:dyDescent="0.2">
      <c r="A655" s="5">
        <v>4</v>
      </c>
      <c r="B655" s="5">
        <v>1073</v>
      </c>
      <c r="C655" s="6" t="s">
        <v>470</v>
      </c>
      <c r="D655" s="6" t="s">
        <v>30</v>
      </c>
      <c r="E655" s="5">
        <v>1952</v>
      </c>
      <c r="F655" s="5" t="s">
        <v>23</v>
      </c>
      <c r="G655" s="6" t="s">
        <v>1126</v>
      </c>
      <c r="H655" s="7">
        <v>5.0914351851851856E-2</v>
      </c>
      <c r="I655" s="5">
        <v>4</v>
      </c>
      <c r="J655" s="5" t="s">
        <v>800</v>
      </c>
    </row>
    <row r="656" spans="1:10" x14ac:dyDescent="0.2">
      <c r="A656" s="5">
        <v>5</v>
      </c>
      <c r="B656" s="5">
        <v>1069</v>
      </c>
      <c r="C656" s="6" t="s">
        <v>1127</v>
      </c>
      <c r="D656" s="6" t="s">
        <v>22</v>
      </c>
      <c r="E656" s="5">
        <v>1951</v>
      </c>
      <c r="F656" s="5" t="s">
        <v>12</v>
      </c>
      <c r="G656" s="6" t="s">
        <v>79</v>
      </c>
      <c r="H656" s="7">
        <v>5.5405092592592596E-2</v>
      </c>
      <c r="I656" s="5">
        <v>5</v>
      </c>
      <c r="J656" s="5" t="s">
        <v>1128</v>
      </c>
    </row>
    <row r="657" spans="1:10" x14ac:dyDescent="0.2">
      <c r="A657" s="5">
        <v>6</v>
      </c>
      <c r="B657" s="5">
        <v>1077</v>
      </c>
      <c r="C657" s="6" t="s">
        <v>26</v>
      </c>
      <c r="D657" s="6" t="s">
        <v>22</v>
      </c>
      <c r="E657" s="5">
        <v>1953</v>
      </c>
      <c r="F657" s="5" t="s">
        <v>23</v>
      </c>
      <c r="G657" s="6" t="s">
        <v>79</v>
      </c>
      <c r="H657" s="7">
        <v>5.9027777777777783E-2</v>
      </c>
      <c r="I657" s="5">
        <v>6</v>
      </c>
      <c r="J657" s="5" t="s">
        <v>1129</v>
      </c>
    </row>
    <row r="658" spans="1:10" x14ac:dyDescent="0.2">
      <c r="A658" s="5">
        <v>7</v>
      </c>
      <c r="B658" s="5">
        <v>1067</v>
      </c>
      <c r="C658" s="6" t="s">
        <v>90</v>
      </c>
      <c r="D658" s="6" t="s">
        <v>91</v>
      </c>
      <c r="E658" s="5">
        <v>1952</v>
      </c>
      <c r="F658" s="5"/>
      <c r="G658" s="6" t="s">
        <v>79</v>
      </c>
      <c r="H658" s="7">
        <v>6.6875000000000004E-2</v>
      </c>
      <c r="I658" s="5">
        <v>7</v>
      </c>
      <c r="J658" s="5" t="s">
        <v>1130</v>
      </c>
    </row>
    <row r="659" spans="1:10" x14ac:dyDescent="0.2">
      <c r="A659" s="5">
        <v>8</v>
      </c>
      <c r="B659" s="5">
        <v>1072</v>
      </c>
      <c r="C659" s="6" t="s">
        <v>1131</v>
      </c>
      <c r="D659" s="6" t="s">
        <v>47</v>
      </c>
      <c r="E659" s="5">
        <v>1955</v>
      </c>
      <c r="F659" s="5" t="s">
        <v>24</v>
      </c>
      <c r="G659" s="6" t="s">
        <v>79</v>
      </c>
      <c r="H659" s="7">
        <v>7.1064814814814817E-2</v>
      </c>
      <c r="I659" s="5">
        <v>8</v>
      </c>
      <c r="J659" s="5" t="s">
        <v>1132</v>
      </c>
    </row>
    <row r="660" spans="1:10" x14ac:dyDescent="0.2">
      <c r="A660" s="5">
        <v>9</v>
      </c>
      <c r="B660" s="5">
        <v>1066</v>
      </c>
      <c r="C660" s="6" t="s">
        <v>1133</v>
      </c>
      <c r="D660" s="6" t="s">
        <v>1038</v>
      </c>
      <c r="E660" s="5">
        <v>1955</v>
      </c>
      <c r="F660" s="5"/>
      <c r="G660" s="6" t="s">
        <v>79</v>
      </c>
      <c r="H660" s="7">
        <v>7.5983796296296299E-2</v>
      </c>
      <c r="I660" s="5">
        <v>9</v>
      </c>
      <c r="J660" s="5" t="s">
        <v>1134</v>
      </c>
    </row>
    <row r="661" spans="1:10" x14ac:dyDescent="0.2">
      <c r="A661" s="5">
        <v>10</v>
      </c>
      <c r="B661" s="5">
        <v>1070</v>
      </c>
      <c r="C661" s="6" t="s">
        <v>1135</v>
      </c>
      <c r="D661" s="6" t="s">
        <v>1136</v>
      </c>
      <c r="E661" s="5">
        <v>1955</v>
      </c>
      <c r="F661" s="5" t="s">
        <v>24</v>
      </c>
      <c r="G661" s="6" t="s">
        <v>79</v>
      </c>
      <c r="H661" s="7">
        <v>7.9293981481481479E-2</v>
      </c>
      <c r="I661" s="5">
        <v>10</v>
      </c>
      <c r="J661" s="5" t="s">
        <v>1137</v>
      </c>
    </row>
    <row r="662" spans="1:10" x14ac:dyDescent="0.2">
      <c r="A662" s="5">
        <v>11</v>
      </c>
      <c r="B662" s="5">
        <v>1074</v>
      </c>
      <c r="C662" s="6" t="s">
        <v>1138</v>
      </c>
      <c r="D662" s="6" t="s">
        <v>148</v>
      </c>
      <c r="E662" s="5">
        <v>1953</v>
      </c>
      <c r="F662" s="5" t="s">
        <v>24</v>
      </c>
      <c r="G662" s="6" t="s">
        <v>79</v>
      </c>
      <c r="H662" s="7">
        <v>8.2800925925925931E-2</v>
      </c>
      <c r="I662" s="5">
        <v>11</v>
      </c>
      <c r="J662" s="5" t="s">
        <v>1139</v>
      </c>
    </row>
    <row r="663" spans="1:10" x14ac:dyDescent="0.2">
      <c r="A663" s="5">
        <v>12</v>
      </c>
      <c r="B663" s="5">
        <v>1078</v>
      </c>
      <c r="C663" s="6" t="s">
        <v>1140</v>
      </c>
      <c r="D663" s="6" t="s">
        <v>286</v>
      </c>
      <c r="E663" s="5">
        <v>1953</v>
      </c>
      <c r="F663" s="5" t="s">
        <v>42</v>
      </c>
      <c r="G663" s="6" t="s">
        <v>1126</v>
      </c>
      <c r="H663" s="5" t="s">
        <v>21</v>
      </c>
      <c r="I663" s="5"/>
      <c r="J663" s="5"/>
    </row>
    <row r="664" spans="1:10" x14ac:dyDescent="0.2">
      <c r="B664"/>
      <c r="E664"/>
      <c r="F664"/>
      <c r="G664"/>
      <c r="H664"/>
      <c r="I664"/>
      <c r="J664"/>
    </row>
    <row r="665" spans="1:10" ht="15.75" x14ac:dyDescent="0.25">
      <c r="A665" s="3" t="s">
        <v>1141</v>
      </c>
      <c r="B665"/>
      <c r="E665"/>
      <c r="F665"/>
      <c r="G665"/>
      <c r="H665"/>
      <c r="I665"/>
      <c r="J665"/>
    </row>
    <row r="666" spans="1:10" x14ac:dyDescent="0.2">
      <c r="B666"/>
      <c r="E666"/>
      <c r="F666"/>
      <c r="G666"/>
      <c r="H666"/>
      <c r="I666"/>
      <c r="J666"/>
    </row>
    <row r="667" spans="1:10" x14ac:dyDescent="0.2">
      <c r="A667" s="4" t="s">
        <v>0</v>
      </c>
      <c r="B667" s="4" t="s">
        <v>1</v>
      </c>
      <c r="C667" s="4" t="s">
        <v>2</v>
      </c>
      <c r="D667" s="4" t="s">
        <v>3</v>
      </c>
      <c r="E667" s="4" t="s">
        <v>4</v>
      </c>
      <c r="F667" s="4" t="s">
        <v>5</v>
      </c>
      <c r="G667" s="4" t="s">
        <v>6</v>
      </c>
      <c r="H667" s="4" t="s">
        <v>7</v>
      </c>
      <c r="I667" s="4" t="s">
        <v>8</v>
      </c>
      <c r="J667" s="4" t="s">
        <v>9</v>
      </c>
    </row>
    <row r="668" spans="1:10" x14ac:dyDescent="0.2">
      <c r="A668" s="5">
        <v>1</v>
      </c>
      <c r="B668" s="5">
        <v>1033</v>
      </c>
      <c r="C668" s="6" t="s">
        <v>139</v>
      </c>
      <c r="D668" s="6" t="s">
        <v>101</v>
      </c>
      <c r="E668" s="5">
        <v>1950</v>
      </c>
      <c r="F668" s="5" t="s">
        <v>23</v>
      </c>
      <c r="G668" s="6" t="s">
        <v>79</v>
      </c>
      <c r="H668" s="7">
        <v>5.6736111111111105E-2</v>
      </c>
      <c r="I668" s="5">
        <v>1</v>
      </c>
      <c r="J668" s="5"/>
    </row>
    <row r="669" spans="1:10" x14ac:dyDescent="0.2">
      <c r="A669" s="5">
        <v>2</v>
      </c>
      <c r="B669" s="5">
        <v>1036</v>
      </c>
      <c r="C669" s="6" t="s">
        <v>1142</v>
      </c>
      <c r="D669" s="6" t="s">
        <v>18</v>
      </c>
      <c r="E669" s="5">
        <v>1949</v>
      </c>
      <c r="F669" s="5" t="s">
        <v>10</v>
      </c>
      <c r="G669" s="6" t="s">
        <v>79</v>
      </c>
      <c r="H669" s="7">
        <v>5.8634259259259254E-2</v>
      </c>
      <c r="I669" s="5">
        <v>2</v>
      </c>
      <c r="J669" s="5" t="s">
        <v>1143</v>
      </c>
    </row>
    <row r="670" spans="1:10" x14ac:dyDescent="0.2">
      <c r="A670" s="5">
        <v>3</v>
      </c>
      <c r="B670" s="5">
        <v>1031</v>
      </c>
      <c r="C670" s="6" t="s">
        <v>142</v>
      </c>
      <c r="D670" s="6" t="s">
        <v>127</v>
      </c>
      <c r="E670" s="5">
        <v>1949</v>
      </c>
      <c r="F670" s="5" t="s">
        <v>23</v>
      </c>
      <c r="G670" s="6" t="s">
        <v>79</v>
      </c>
      <c r="H670" s="7">
        <v>5.9571759259259262E-2</v>
      </c>
      <c r="I670" s="5">
        <v>3</v>
      </c>
      <c r="J670" s="5" t="s">
        <v>1144</v>
      </c>
    </row>
    <row r="671" spans="1:10" x14ac:dyDescent="0.2">
      <c r="A671" s="5">
        <v>4</v>
      </c>
      <c r="B671" s="5">
        <v>1032</v>
      </c>
      <c r="C671" s="6" t="s">
        <v>1145</v>
      </c>
      <c r="D671" s="6" t="s">
        <v>94</v>
      </c>
      <c r="E671" s="5">
        <v>1946</v>
      </c>
      <c r="F671" s="5" t="s">
        <v>12</v>
      </c>
      <c r="G671" s="6" t="s">
        <v>79</v>
      </c>
      <c r="H671" s="7">
        <v>6.8923611111111116E-2</v>
      </c>
      <c r="I671" s="5">
        <v>4</v>
      </c>
      <c r="J671" s="5" t="s">
        <v>1024</v>
      </c>
    </row>
    <row r="672" spans="1:10" x14ac:dyDescent="0.2">
      <c r="A672" s="5">
        <v>5</v>
      </c>
      <c r="B672" s="5">
        <v>1030</v>
      </c>
      <c r="C672" s="6" t="s">
        <v>1146</v>
      </c>
      <c r="D672" s="6" t="s">
        <v>115</v>
      </c>
      <c r="E672" s="5">
        <v>1950</v>
      </c>
      <c r="F672" s="5" t="s">
        <v>12</v>
      </c>
      <c r="G672" s="6" t="s">
        <v>79</v>
      </c>
      <c r="H672" s="7">
        <v>7.1018518518518522E-2</v>
      </c>
      <c r="I672" s="5">
        <v>5</v>
      </c>
      <c r="J672" s="5" t="s">
        <v>1147</v>
      </c>
    </row>
    <row r="673" spans="1:10" x14ac:dyDescent="0.2">
      <c r="A673" s="5">
        <v>6</v>
      </c>
      <c r="B673" s="5">
        <v>1039</v>
      </c>
      <c r="C673" s="6" t="s">
        <v>136</v>
      </c>
      <c r="D673" s="6" t="s">
        <v>20</v>
      </c>
      <c r="E673" s="5">
        <v>1949</v>
      </c>
      <c r="F673" s="5" t="s">
        <v>42</v>
      </c>
      <c r="G673" s="6" t="s">
        <v>79</v>
      </c>
      <c r="H673" s="7">
        <v>7.6793981481481477E-2</v>
      </c>
      <c r="I673" s="5">
        <v>6</v>
      </c>
      <c r="J673" s="5" t="s">
        <v>1148</v>
      </c>
    </row>
    <row r="674" spans="1:10" x14ac:dyDescent="0.2">
      <c r="A674" s="5">
        <v>7</v>
      </c>
      <c r="B674" s="5">
        <v>1034</v>
      </c>
      <c r="C674" s="6" t="s">
        <v>1149</v>
      </c>
      <c r="D674" s="6" t="s">
        <v>34</v>
      </c>
      <c r="E674" s="5">
        <v>1949</v>
      </c>
      <c r="F674" s="5"/>
      <c r="G674" s="6" t="s">
        <v>74</v>
      </c>
      <c r="H674" s="7">
        <v>7.7928240740740742E-2</v>
      </c>
      <c r="I674" s="5">
        <v>7</v>
      </c>
      <c r="J674" s="5" t="s">
        <v>1150</v>
      </c>
    </row>
    <row r="675" spans="1:10" x14ac:dyDescent="0.2">
      <c r="A675" s="5">
        <v>8</v>
      </c>
      <c r="B675" s="5">
        <v>1035</v>
      </c>
      <c r="C675" s="6" t="s">
        <v>1151</v>
      </c>
      <c r="D675" s="6" t="s">
        <v>1152</v>
      </c>
      <c r="E675" s="5">
        <v>1946</v>
      </c>
      <c r="F675" s="5" t="s">
        <v>42</v>
      </c>
      <c r="G675" s="6" t="s">
        <v>79</v>
      </c>
      <c r="H675" s="7">
        <v>8.7986111111111112E-2</v>
      </c>
      <c r="I675" s="5">
        <v>8</v>
      </c>
      <c r="J675" s="5" t="s">
        <v>1153</v>
      </c>
    </row>
    <row r="676" spans="1:10" x14ac:dyDescent="0.2">
      <c r="A676" s="5">
        <v>9</v>
      </c>
      <c r="B676" s="5">
        <v>1037</v>
      </c>
      <c r="C676" s="6" t="s">
        <v>1154</v>
      </c>
      <c r="D676" s="6" t="s">
        <v>117</v>
      </c>
      <c r="E676" s="5">
        <v>1946</v>
      </c>
      <c r="F676" s="5" t="s">
        <v>23</v>
      </c>
      <c r="G676" s="6" t="s">
        <v>1126</v>
      </c>
      <c r="H676" s="7">
        <v>0.10146990740740741</v>
      </c>
      <c r="I676" s="5">
        <v>9</v>
      </c>
      <c r="J676" s="5" t="s">
        <v>1155</v>
      </c>
    </row>
    <row r="677" spans="1:10" x14ac:dyDescent="0.2">
      <c r="A677" s="5">
        <v>10</v>
      </c>
      <c r="B677" s="5">
        <v>1029</v>
      </c>
      <c r="C677" s="6" t="s">
        <v>1156</v>
      </c>
      <c r="D677" s="6" t="s">
        <v>126</v>
      </c>
      <c r="E677" s="5">
        <v>1947</v>
      </c>
      <c r="F677" s="5" t="s">
        <v>24</v>
      </c>
      <c r="G677" s="6" t="s">
        <v>79</v>
      </c>
      <c r="H677" s="7">
        <v>0.12127314814814816</v>
      </c>
      <c r="I677" s="5">
        <v>10</v>
      </c>
      <c r="J677" s="5" t="s">
        <v>1157</v>
      </c>
    </row>
    <row r="678" spans="1:10" x14ac:dyDescent="0.2">
      <c r="A678" s="5">
        <v>11</v>
      </c>
      <c r="B678" s="5">
        <v>1038</v>
      </c>
      <c r="C678" s="6" t="s">
        <v>1158</v>
      </c>
      <c r="D678" s="6" t="s">
        <v>20</v>
      </c>
      <c r="E678" s="5">
        <v>1948</v>
      </c>
      <c r="F678" s="5" t="s">
        <v>12</v>
      </c>
      <c r="G678" s="6" t="s">
        <v>79</v>
      </c>
      <c r="H678" s="5" t="s">
        <v>21</v>
      </c>
      <c r="I678" s="5"/>
      <c r="J678" s="5"/>
    </row>
    <row r="679" spans="1:10" x14ac:dyDescent="0.2">
      <c r="B679"/>
      <c r="E679"/>
      <c r="F679"/>
      <c r="G679"/>
      <c r="H679"/>
      <c r="I679"/>
      <c r="J679"/>
    </row>
    <row r="680" spans="1:10" ht="15.75" x14ac:dyDescent="0.25">
      <c r="A680" s="3" t="s">
        <v>1159</v>
      </c>
      <c r="B680"/>
      <c r="E680"/>
      <c r="F680"/>
      <c r="G680"/>
      <c r="H680"/>
      <c r="I680"/>
      <c r="J680"/>
    </row>
    <row r="681" spans="1:10" x14ac:dyDescent="0.2">
      <c r="B681"/>
      <c r="E681"/>
      <c r="F681"/>
      <c r="G681"/>
      <c r="H681"/>
      <c r="I681"/>
      <c r="J681"/>
    </row>
    <row r="682" spans="1:10" x14ac:dyDescent="0.2">
      <c r="A682" s="4" t="s">
        <v>0</v>
      </c>
      <c r="B682" s="4" t="s">
        <v>1</v>
      </c>
      <c r="C682" s="4" t="s">
        <v>2</v>
      </c>
      <c r="D682" s="4" t="s">
        <v>3</v>
      </c>
      <c r="E682" s="4" t="s">
        <v>4</v>
      </c>
      <c r="F682" s="4" t="s">
        <v>5</v>
      </c>
      <c r="G682" s="4" t="s">
        <v>6</v>
      </c>
      <c r="H682" s="4" t="s">
        <v>7</v>
      </c>
      <c r="I682" s="4" t="s">
        <v>8</v>
      </c>
      <c r="J682" s="4" t="s">
        <v>9</v>
      </c>
    </row>
    <row r="683" spans="1:10" x14ac:dyDescent="0.2">
      <c r="A683" s="5">
        <v>1</v>
      </c>
      <c r="B683" s="5">
        <v>1086</v>
      </c>
      <c r="C683" s="6" t="s">
        <v>1160</v>
      </c>
      <c r="D683" s="6" t="s">
        <v>22</v>
      </c>
      <c r="E683" s="5">
        <v>1950</v>
      </c>
      <c r="F683" s="5" t="s">
        <v>10</v>
      </c>
      <c r="G683" s="6" t="s">
        <v>79</v>
      </c>
      <c r="H683" s="7">
        <v>3.3159722222222222E-2</v>
      </c>
      <c r="I683" s="5">
        <v>1</v>
      </c>
      <c r="J683" s="5"/>
    </row>
    <row r="684" spans="1:10" x14ac:dyDescent="0.2">
      <c r="A684" s="5">
        <v>2</v>
      </c>
      <c r="B684" s="5">
        <v>1084</v>
      </c>
      <c r="C684" s="6" t="s">
        <v>81</v>
      </c>
      <c r="D684" s="6" t="s">
        <v>22</v>
      </c>
      <c r="E684" s="5">
        <v>1946</v>
      </c>
      <c r="F684" s="5" t="s">
        <v>10</v>
      </c>
      <c r="G684" s="6" t="s">
        <v>199</v>
      </c>
      <c r="H684" s="7">
        <v>4.2708333333333327E-2</v>
      </c>
      <c r="I684" s="5">
        <v>2</v>
      </c>
      <c r="J684" s="5" t="s">
        <v>1161</v>
      </c>
    </row>
    <row r="685" spans="1:10" x14ac:dyDescent="0.2">
      <c r="A685" s="5">
        <v>3</v>
      </c>
      <c r="B685" s="5">
        <v>1087</v>
      </c>
      <c r="C685" s="6" t="s">
        <v>1162</v>
      </c>
      <c r="D685" s="6" t="s">
        <v>1163</v>
      </c>
      <c r="E685" s="5">
        <v>1950</v>
      </c>
      <c r="F685" s="5" t="s">
        <v>12</v>
      </c>
      <c r="G685" s="6" t="s">
        <v>79</v>
      </c>
      <c r="H685" s="7">
        <v>5.7349537037037039E-2</v>
      </c>
      <c r="I685" s="5">
        <v>3</v>
      </c>
      <c r="J685" s="5" t="s">
        <v>1164</v>
      </c>
    </row>
    <row r="686" spans="1:10" x14ac:dyDescent="0.2">
      <c r="B686"/>
      <c r="E686"/>
      <c r="F686"/>
      <c r="G686"/>
      <c r="H686"/>
      <c r="I686"/>
      <c r="J686"/>
    </row>
    <row r="687" spans="1:10" ht="15.75" x14ac:dyDescent="0.25">
      <c r="A687" s="3" t="s">
        <v>1165</v>
      </c>
      <c r="B687"/>
      <c r="E687"/>
      <c r="F687"/>
      <c r="G687"/>
      <c r="H687"/>
      <c r="I687"/>
      <c r="J687"/>
    </row>
    <row r="688" spans="1:10" x14ac:dyDescent="0.2">
      <c r="B688"/>
      <c r="E688"/>
      <c r="F688"/>
      <c r="G688"/>
      <c r="H688"/>
      <c r="I688"/>
      <c r="J688"/>
    </row>
    <row r="689" spans="1:10" x14ac:dyDescent="0.2">
      <c r="A689" s="4" t="s">
        <v>0</v>
      </c>
      <c r="B689" s="4" t="s">
        <v>1</v>
      </c>
      <c r="C689" s="4" t="s">
        <v>2</v>
      </c>
      <c r="D689" s="4" t="s">
        <v>3</v>
      </c>
      <c r="E689" s="4" t="s">
        <v>4</v>
      </c>
      <c r="F689" s="4" t="s">
        <v>5</v>
      </c>
      <c r="G689" s="4" t="s">
        <v>6</v>
      </c>
      <c r="H689" s="4" t="s">
        <v>7</v>
      </c>
      <c r="I689" s="4" t="s">
        <v>8</v>
      </c>
      <c r="J689" s="4" t="s">
        <v>9</v>
      </c>
    </row>
    <row r="690" spans="1:10" x14ac:dyDescent="0.2">
      <c r="A690" s="5">
        <v>1</v>
      </c>
      <c r="B690" s="5">
        <v>1051</v>
      </c>
      <c r="C690" s="6" t="s">
        <v>119</v>
      </c>
      <c r="D690" s="6" t="s">
        <v>120</v>
      </c>
      <c r="E690" s="5">
        <v>1944</v>
      </c>
      <c r="F690" s="5" t="s">
        <v>10</v>
      </c>
      <c r="G690" s="6" t="s">
        <v>79</v>
      </c>
      <c r="H690" s="7">
        <v>3.5706018518518519E-2</v>
      </c>
      <c r="I690" s="5">
        <v>1</v>
      </c>
      <c r="J690" s="5"/>
    </row>
    <row r="691" spans="1:10" x14ac:dyDescent="0.2">
      <c r="A691" s="5">
        <v>2</v>
      </c>
      <c r="B691" s="5">
        <v>1052</v>
      </c>
      <c r="C691" s="6" t="s">
        <v>134</v>
      </c>
      <c r="D691" s="6" t="s">
        <v>135</v>
      </c>
      <c r="E691" s="5">
        <v>1945</v>
      </c>
      <c r="F691" s="5" t="s">
        <v>23</v>
      </c>
      <c r="G691" s="6" t="s">
        <v>79</v>
      </c>
      <c r="H691" s="7">
        <v>4.65625E-2</v>
      </c>
      <c r="I691" s="5">
        <v>2</v>
      </c>
      <c r="J691" s="5" t="s">
        <v>1166</v>
      </c>
    </row>
    <row r="692" spans="1:10" x14ac:dyDescent="0.2">
      <c r="A692" s="5">
        <v>3</v>
      </c>
      <c r="B692" s="5">
        <v>1048</v>
      </c>
      <c r="C692" s="6" t="s">
        <v>874</v>
      </c>
      <c r="D692" s="6" t="s">
        <v>126</v>
      </c>
      <c r="E692" s="5">
        <v>1942</v>
      </c>
      <c r="F692" s="5" t="s">
        <v>42</v>
      </c>
      <c r="G692" s="6" t="s">
        <v>79</v>
      </c>
      <c r="H692" s="7">
        <v>5.454861111111111E-2</v>
      </c>
      <c r="I692" s="5">
        <v>3</v>
      </c>
      <c r="J692" s="5" t="s">
        <v>1167</v>
      </c>
    </row>
    <row r="693" spans="1:10" x14ac:dyDescent="0.2">
      <c r="A693" s="5">
        <v>4</v>
      </c>
      <c r="B693" s="5">
        <v>1049</v>
      </c>
      <c r="C693" s="6" t="s">
        <v>141</v>
      </c>
      <c r="D693" s="6" t="s">
        <v>123</v>
      </c>
      <c r="E693" s="5">
        <v>1945</v>
      </c>
      <c r="F693" s="5" t="s">
        <v>24</v>
      </c>
      <c r="G693" s="6" t="s">
        <v>79</v>
      </c>
      <c r="H693" s="7">
        <v>6.2002314814814809E-2</v>
      </c>
      <c r="I693" s="5">
        <v>4</v>
      </c>
      <c r="J693" s="5" t="s">
        <v>1168</v>
      </c>
    </row>
    <row r="694" spans="1:10" x14ac:dyDescent="0.2">
      <c r="B694"/>
      <c r="E694"/>
      <c r="F694"/>
      <c r="G694"/>
      <c r="H694"/>
      <c r="I694"/>
      <c r="J694"/>
    </row>
    <row r="695" spans="1:10" ht="15.75" x14ac:dyDescent="0.25">
      <c r="A695" s="3" t="s">
        <v>1169</v>
      </c>
      <c r="B695"/>
      <c r="E695"/>
      <c r="F695"/>
      <c r="G695"/>
      <c r="H695"/>
      <c r="I695"/>
      <c r="J695"/>
    </row>
    <row r="696" spans="1:10" x14ac:dyDescent="0.2">
      <c r="B696"/>
      <c r="E696"/>
      <c r="F696"/>
      <c r="G696"/>
      <c r="H696"/>
      <c r="I696"/>
      <c r="J696"/>
    </row>
    <row r="697" spans="1:10" x14ac:dyDescent="0.2">
      <c r="A697" s="4" t="s">
        <v>0</v>
      </c>
      <c r="B697" s="4" t="s">
        <v>1</v>
      </c>
      <c r="C697" s="4" t="s">
        <v>2</v>
      </c>
      <c r="D697" s="4" t="s">
        <v>3</v>
      </c>
      <c r="E697" s="4" t="s">
        <v>4</v>
      </c>
      <c r="F697" s="4" t="s">
        <v>5</v>
      </c>
      <c r="G697" s="4" t="s">
        <v>6</v>
      </c>
      <c r="H697" s="4" t="s">
        <v>7</v>
      </c>
      <c r="I697" s="4" t="s">
        <v>8</v>
      </c>
      <c r="J697" s="4" t="s">
        <v>9</v>
      </c>
    </row>
    <row r="698" spans="1:10" x14ac:dyDescent="0.2">
      <c r="B698"/>
      <c r="E698"/>
      <c r="F698"/>
      <c r="G698"/>
      <c r="H698"/>
      <c r="I698"/>
      <c r="J698"/>
    </row>
    <row r="699" spans="1:10" ht="15.75" x14ac:dyDescent="0.25">
      <c r="A699" s="3" t="s">
        <v>1170</v>
      </c>
      <c r="B699"/>
      <c r="E699"/>
      <c r="F699"/>
      <c r="G699"/>
      <c r="H699"/>
      <c r="I699"/>
      <c r="J699"/>
    </row>
    <row r="700" spans="1:10" x14ac:dyDescent="0.2">
      <c r="B700"/>
      <c r="E700"/>
      <c r="F700"/>
      <c r="G700"/>
      <c r="H700"/>
      <c r="I700"/>
      <c r="J700"/>
    </row>
    <row r="701" spans="1:10" x14ac:dyDescent="0.2">
      <c r="A701" s="4" t="s">
        <v>0</v>
      </c>
      <c r="B701" s="4" t="s">
        <v>1</v>
      </c>
      <c r="C701" s="4" t="s">
        <v>2</v>
      </c>
      <c r="D701" s="4" t="s">
        <v>3</v>
      </c>
      <c r="E701" s="4" t="s">
        <v>4</v>
      </c>
      <c r="F701" s="4" t="s">
        <v>5</v>
      </c>
      <c r="G701" s="4" t="s">
        <v>6</v>
      </c>
      <c r="H701" s="4" t="s">
        <v>7</v>
      </c>
      <c r="I701" s="4" t="s">
        <v>8</v>
      </c>
      <c r="J701" s="4" t="s">
        <v>9</v>
      </c>
    </row>
    <row r="702" spans="1:10" x14ac:dyDescent="0.2">
      <c r="A702" s="5">
        <v>1</v>
      </c>
      <c r="B702" s="5">
        <v>1042</v>
      </c>
      <c r="C702" s="6" t="s">
        <v>138</v>
      </c>
      <c r="D702" s="6" t="s">
        <v>128</v>
      </c>
      <c r="E702" s="5">
        <v>1938</v>
      </c>
      <c r="F702" s="5" t="s">
        <v>12</v>
      </c>
      <c r="G702" s="6" t="s">
        <v>79</v>
      </c>
      <c r="H702" s="7">
        <v>4.7210648148148147E-2</v>
      </c>
      <c r="I702" s="5">
        <v>1</v>
      </c>
      <c r="J702" s="5"/>
    </row>
    <row r="703" spans="1:10" x14ac:dyDescent="0.2">
      <c r="A703" s="5">
        <v>2</v>
      </c>
      <c r="B703" s="5">
        <v>1043</v>
      </c>
      <c r="C703" s="6" t="s">
        <v>1171</v>
      </c>
      <c r="D703" s="6" t="s">
        <v>126</v>
      </c>
      <c r="E703" s="5">
        <v>1939</v>
      </c>
      <c r="F703" s="5" t="s">
        <v>12</v>
      </c>
      <c r="G703" s="6" t="s">
        <v>79</v>
      </c>
      <c r="H703" s="7">
        <v>5.5046296296296295E-2</v>
      </c>
      <c r="I703" s="5">
        <v>2</v>
      </c>
      <c r="J703" s="5" t="s">
        <v>1172</v>
      </c>
    </row>
    <row r="704" spans="1:10" x14ac:dyDescent="0.2">
      <c r="A704" s="5">
        <v>3</v>
      </c>
      <c r="B704" s="5">
        <v>1045</v>
      </c>
      <c r="C704" s="6" t="s">
        <v>140</v>
      </c>
      <c r="D704" s="6" t="s">
        <v>115</v>
      </c>
      <c r="E704" s="5">
        <v>1939</v>
      </c>
      <c r="F704" s="5" t="s">
        <v>23</v>
      </c>
      <c r="G704" s="6" t="s">
        <v>79</v>
      </c>
      <c r="H704" s="7">
        <v>5.6319444444444443E-2</v>
      </c>
      <c r="I704" s="5">
        <v>3</v>
      </c>
      <c r="J704" s="5" t="s">
        <v>176</v>
      </c>
    </row>
    <row r="705" spans="1:10" x14ac:dyDescent="0.2">
      <c r="A705" s="5">
        <v>4</v>
      </c>
      <c r="B705" s="5">
        <v>1041</v>
      </c>
      <c r="C705" s="6" t="s">
        <v>1173</v>
      </c>
      <c r="D705" s="6" t="s">
        <v>158</v>
      </c>
      <c r="E705" s="5">
        <v>1939</v>
      </c>
      <c r="F705" s="5" t="s">
        <v>42</v>
      </c>
      <c r="G705" s="6" t="s">
        <v>79</v>
      </c>
      <c r="H705" s="7">
        <v>5.8923611111111107E-2</v>
      </c>
      <c r="I705" s="5">
        <v>4</v>
      </c>
      <c r="J705" s="5" t="s">
        <v>1174</v>
      </c>
    </row>
    <row r="706" spans="1:10" x14ac:dyDescent="0.2">
      <c r="A706" s="5">
        <v>5</v>
      </c>
      <c r="B706" s="5">
        <v>1044</v>
      </c>
      <c r="C706" s="6" t="s">
        <v>1175</v>
      </c>
      <c r="D706" s="6" t="s">
        <v>101</v>
      </c>
      <c r="E706" s="5">
        <v>1939</v>
      </c>
      <c r="F706" s="5"/>
      <c r="G706" s="6" t="s">
        <v>1126</v>
      </c>
      <c r="H706" s="5" t="s">
        <v>21</v>
      </c>
      <c r="I706" s="5"/>
      <c r="J706" s="5"/>
    </row>
    <row r="707" spans="1:10" x14ac:dyDescent="0.2">
      <c r="A707" s="5">
        <v>6</v>
      </c>
      <c r="B707" s="5">
        <v>1046</v>
      </c>
      <c r="C707" s="6" t="s">
        <v>1176</v>
      </c>
      <c r="D707" s="6" t="s">
        <v>1177</v>
      </c>
      <c r="E707" s="5">
        <v>1940</v>
      </c>
      <c r="F707" s="5"/>
      <c r="G707" s="6" t="s">
        <v>79</v>
      </c>
      <c r="H707" s="5" t="s">
        <v>21</v>
      </c>
      <c r="I707" s="5"/>
      <c r="J707" s="5"/>
    </row>
    <row r="708" spans="1:10" x14ac:dyDescent="0.2">
      <c r="B708"/>
      <c r="E708"/>
      <c r="F708"/>
      <c r="G708"/>
      <c r="H708"/>
      <c r="I708"/>
      <c r="J708"/>
    </row>
    <row r="709" spans="1:10" ht="15.75" x14ac:dyDescent="0.25">
      <c r="A709" s="3" t="s">
        <v>1178</v>
      </c>
      <c r="B709"/>
      <c r="E709"/>
      <c r="F709"/>
      <c r="G709"/>
      <c r="H709"/>
      <c r="I709"/>
      <c r="J709"/>
    </row>
    <row r="710" spans="1:10" x14ac:dyDescent="0.2">
      <c r="B710"/>
      <c r="E710"/>
      <c r="F710"/>
      <c r="G710"/>
      <c r="H710"/>
      <c r="I710"/>
      <c r="J710"/>
    </row>
    <row r="711" spans="1:10" x14ac:dyDescent="0.2">
      <c r="A711" s="4" t="s">
        <v>0</v>
      </c>
      <c r="B711" s="4" t="s">
        <v>1</v>
      </c>
      <c r="C711" s="4" t="s">
        <v>2</v>
      </c>
      <c r="D711" s="4" t="s">
        <v>3</v>
      </c>
      <c r="E711" s="4" t="s">
        <v>4</v>
      </c>
      <c r="F711" s="4" t="s">
        <v>5</v>
      </c>
      <c r="G711" s="4" t="s">
        <v>6</v>
      </c>
      <c r="H711" s="4" t="s">
        <v>7</v>
      </c>
      <c r="I711" s="4" t="s">
        <v>8</v>
      </c>
      <c r="J711" s="4" t="s">
        <v>9</v>
      </c>
    </row>
    <row r="712" spans="1:10" x14ac:dyDescent="0.2">
      <c r="A712" s="5">
        <v>1</v>
      </c>
      <c r="B712" s="5">
        <v>1097</v>
      </c>
      <c r="C712" s="6" t="s">
        <v>85</v>
      </c>
      <c r="D712" s="6" t="s">
        <v>70</v>
      </c>
      <c r="E712" s="5">
        <v>1939</v>
      </c>
      <c r="F712" s="5" t="s">
        <v>12</v>
      </c>
      <c r="G712" s="6" t="s">
        <v>79</v>
      </c>
      <c r="H712" s="7">
        <v>3.8553240740740742E-2</v>
      </c>
      <c r="I712" s="5">
        <v>1</v>
      </c>
      <c r="J712" s="5"/>
    </row>
    <row r="713" spans="1:10" x14ac:dyDescent="0.2">
      <c r="A713" s="5">
        <v>2</v>
      </c>
      <c r="B713" s="5">
        <v>1096</v>
      </c>
      <c r="C713" s="6" t="s">
        <v>146</v>
      </c>
      <c r="D713" s="6" t="s">
        <v>147</v>
      </c>
      <c r="E713" s="5">
        <v>1936</v>
      </c>
      <c r="F713" s="5" t="s">
        <v>10</v>
      </c>
      <c r="G713" s="6" t="s">
        <v>79</v>
      </c>
      <c r="H713" s="7">
        <v>4.1747685185185186E-2</v>
      </c>
      <c r="I713" s="5">
        <v>2</v>
      </c>
      <c r="J713" s="5" t="s">
        <v>1179</v>
      </c>
    </row>
    <row r="714" spans="1:10" x14ac:dyDescent="0.2">
      <c r="B714"/>
      <c r="E714"/>
      <c r="F714"/>
      <c r="G714"/>
      <c r="H714"/>
      <c r="I714"/>
      <c r="J714"/>
    </row>
    <row r="715" spans="1:10" ht="15.75" x14ac:dyDescent="0.25">
      <c r="A715" s="3" t="s">
        <v>1180</v>
      </c>
      <c r="B715"/>
      <c r="E715"/>
      <c r="F715"/>
      <c r="G715"/>
      <c r="H715"/>
      <c r="I715"/>
      <c r="J715"/>
    </row>
    <row r="716" spans="1:10" x14ac:dyDescent="0.2">
      <c r="B716"/>
      <c r="E716"/>
      <c r="F716"/>
      <c r="G716"/>
      <c r="H716"/>
      <c r="I716"/>
      <c r="J716"/>
    </row>
    <row r="717" spans="1:10" x14ac:dyDescent="0.2">
      <c r="A717" s="4" t="s">
        <v>0</v>
      </c>
      <c r="B717" s="4" t="s">
        <v>1</v>
      </c>
      <c r="C717" s="4" t="s">
        <v>2</v>
      </c>
      <c r="D717" s="4" t="s">
        <v>3</v>
      </c>
      <c r="E717" s="4" t="s">
        <v>4</v>
      </c>
      <c r="F717" s="4" t="s">
        <v>5</v>
      </c>
      <c r="G717" s="4" t="s">
        <v>6</v>
      </c>
      <c r="H717" s="4" t="s">
        <v>7</v>
      </c>
      <c r="I717" s="4" t="s">
        <v>8</v>
      </c>
      <c r="J717" s="4" t="s">
        <v>9</v>
      </c>
    </row>
    <row r="718" spans="1:10" x14ac:dyDescent="0.2">
      <c r="A718" s="5">
        <v>1</v>
      </c>
      <c r="B718" s="5">
        <v>1080</v>
      </c>
      <c r="C718" s="6" t="s">
        <v>1181</v>
      </c>
      <c r="D718" s="6" t="s">
        <v>120</v>
      </c>
      <c r="E718" s="5">
        <v>1933</v>
      </c>
      <c r="F718" s="5" t="s">
        <v>10</v>
      </c>
      <c r="G718" s="6" t="s">
        <v>79</v>
      </c>
      <c r="H718" s="7">
        <v>3.936342592592592E-2</v>
      </c>
      <c r="I718" s="5">
        <v>1</v>
      </c>
      <c r="J718" s="5"/>
    </row>
    <row r="719" spans="1:10" x14ac:dyDescent="0.2">
      <c r="B719"/>
      <c r="E719"/>
      <c r="F719"/>
      <c r="G719"/>
      <c r="H719"/>
      <c r="I719"/>
      <c r="J719"/>
    </row>
    <row r="720" spans="1:10" ht="15.75" x14ac:dyDescent="0.25">
      <c r="A720" s="3" t="s">
        <v>1182</v>
      </c>
      <c r="B720"/>
      <c r="E720"/>
      <c r="F720"/>
      <c r="G720"/>
      <c r="H720"/>
      <c r="I720"/>
      <c r="J720"/>
    </row>
    <row r="721" spans="1:10" x14ac:dyDescent="0.2">
      <c r="B721"/>
      <c r="E721"/>
      <c r="F721"/>
      <c r="G721"/>
      <c r="H721"/>
      <c r="I721"/>
      <c r="J721"/>
    </row>
    <row r="722" spans="1:10" x14ac:dyDescent="0.2">
      <c r="A722" s="4" t="s">
        <v>0</v>
      </c>
      <c r="B722" s="4" t="s">
        <v>1</v>
      </c>
      <c r="C722" s="4" t="s">
        <v>2</v>
      </c>
      <c r="D722" s="4" t="s">
        <v>3</v>
      </c>
      <c r="E722" s="4" t="s">
        <v>4</v>
      </c>
      <c r="F722" s="4" t="s">
        <v>5</v>
      </c>
      <c r="G722" s="4" t="s">
        <v>6</v>
      </c>
      <c r="H722" s="4" t="s">
        <v>7</v>
      </c>
      <c r="I722" s="4" t="s">
        <v>8</v>
      </c>
      <c r="J722" s="4" t="s">
        <v>9</v>
      </c>
    </row>
    <row r="723" spans="1:10" x14ac:dyDescent="0.2">
      <c r="A723" s="5">
        <v>1</v>
      </c>
      <c r="B723" s="5">
        <v>1093</v>
      </c>
      <c r="C723" s="6" t="s">
        <v>83</v>
      </c>
      <c r="D723" s="6" t="s">
        <v>70</v>
      </c>
      <c r="E723" s="5">
        <v>1935</v>
      </c>
      <c r="F723" s="5" t="s">
        <v>42</v>
      </c>
      <c r="G723" s="6" t="s">
        <v>79</v>
      </c>
      <c r="H723" s="7">
        <v>6.7222222222222225E-2</v>
      </c>
      <c r="I723" s="5">
        <v>1</v>
      </c>
      <c r="J723" s="5"/>
    </row>
    <row r="724" spans="1:10" x14ac:dyDescent="0.2">
      <c r="A724" s="5">
        <v>2</v>
      </c>
      <c r="B724" s="5">
        <v>1091</v>
      </c>
      <c r="C724" s="6" t="s">
        <v>470</v>
      </c>
      <c r="D724" s="6" t="s">
        <v>22</v>
      </c>
      <c r="E724" s="5">
        <v>1935</v>
      </c>
      <c r="F724" s="5" t="s">
        <v>10</v>
      </c>
      <c r="G724" s="6" t="s">
        <v>79</v>
      </c>
      <c r="H724" s="7">
        <v>9.1817129629629624E-2</v>
      </c>
      <c r="I724" s="5">
        <v>2</v>
      </c>
      <c r="J724" s="5" t="s">
        <v>1183</v>
      </c>
    </row>
    <row r="725" spans="1:10" x14ac:dyDescent="0.2">
      <c r="A725" s="5">
        <v>3</v>
      </c>
      <c r="B725" s="5">
        <v>1092</v>
      </c>
      <c r="C725" s="6" t="s">
        <v>1184</v>
      </c>
      <c r="D725" s="6" t="s">
        <v>1038</v>
      </c>
      <c r="E725" s="5">
        <v>1935</v>
      </c>
      <c r="F725" s="5" t="s">
        <v>10</v>
      </c>
      <c r="G725" s="6" t="s">
        <v>79</v>
      </c>
      <c r="H725" s="5" t="s">
        <v>21</v>
      </c>
      <c r="I725" s="5"/>
      <c r="J725" s="5"/>
    </row>
    <row r="726" spans="1:10" x14ac:dyDescent="0.2">
      <c r="B726"/>
      <c r="E726"/>
      <c r="F726"/>
      <c r="G726"/>
      <c r="H726"/>
      <c r="I726"/>
      <c r="J726"/>
    </row>
    <row r="727" spans="1:10" ht="15.75" x14ac:dyDescent="0.25">
      <c r="A727" s="3" t="s">
        <v>1185</v>
      </c>
      <c r="B727"/>
      <c r="E727"/>
      <c r="F727"/>
      <c r="G727"/>
      <c r="H727"/>
      <c r="I727"/>
      <c r="J727"/>
    </row>
    <row r="728" spans="1:10" x14ac:dyDescent="0.2">
      <c r="B728"/>
      <c r="E728"/>
      <c r="F728"/>
      <c r="G728"/>
      <c r="H728"/>
      <c r="I728"/>
      <c r="J728"/>
    </row>
    <row r="729" spans="1:10" x14ac:dyDescent="0.2">
      <c r="A729" s="4" t="s">
        <v>0</v>
      </c>
      <c r="B729" s="4" t="s">
        <v>1</v>
      </c>
      <c r="C729" s="4" t="s">
        <v>2</v>
      </c>
      <c r="D729" s="4" t="s">
        <v>3</v>
      </c>
      <c r="E729" s="4" t="s">
        <v>4</v>
      </c>
      <c r="F729" s="4" t="s">
        <v>5</v>
      </c>
      <c r="G729" s="4" t="s">
        <v>6</v>
      </c>
      <c r="H729" s="4" t="s">
        <v>7</v>
      </c>
      <c r="I729" s="4" t="s">
        <v>8</v>
      </c>
      <c r="J729" s="4" t="s">
        <v>9</v>
      </c>
    </row>
    <row r="730" spans="1:10" x14ac:dyDescent="0.2">
      <c r="A730" s="5">
        <v>1</v>
      </c>
      <c r="B730" s="5">
        <v>1082</v>
      </c>
      <c r="C730" s="6" t="s">
        <v>1186</v>
      </c>
      <c r="D730" s="6" t="s">
        <v>126</v>
      </c>
      <c r="E730" s="5">
        <v>1927</v>
      </c>
      <c r="F730" s="5" t="s">
        <v>23</v>
      </c>
      <c r="G730" s="6" t="s">
        <v>79</v>
      </c>
      <c r="H730" s="7">
        <v>0.1023263888888889</v>
      </c>
      <c r="I730" s="5">
        <v>1</v>
      </c>
      <c r="J730" s="5"/>
    </row>
    <row r="731" spans="1:10" x14ac:dyDescent="0.2">
      <c r="B731"/>
      <c r="E731"/>
      <c r="F731"/>
      <c r="G731"/>
      <c r="H731"/>
      <c r="I731"/>
      <c r="J731"/>
    </row>
    <row r="732" spans="1:10" ht="15.75" x14ac:dyDescent="0.25">
      <c r="A732" s="3" t="s">
        <v>1187</v>
      </c>
      <c r="B732"/>
      <c r="E732"/>
      <c r="F732"/>
      <c r="G732"/>
      <c r="H732"/>
      <c r="I732"/>
      <c r="J732"/>
    </row>
    <row r="733" spans="1:10" x14ac:dyDescent="0.2">
      <c r="B733"/>
      <c r="E733"/>
      <c r="F733"/>
      <c r="G733"/>
      <c r="H733"/>
      <c r="I733"/>
      <c r="J733"/>
    </row>
    <row r="734" spans="1:10" x14ac:dyDescent="0.2">
      <c r="A734" s="4" t="s">
        <v>0</v>
      </c>
      <c r="B734" s="4" t="s">
        <v>1</v>
      </c>
      <c r="C734" s="4" t="s">
        <v>2</v>
      </c>
      <c r="D734" s="4" t="s">
        <v>3</v>
      </c>
      <c r="E734" s="4" t="s">
        <v>4</v>
      </c>
      <c r="F734" s="4" t="s">
        <v>5</v>
      </c>
      <c r="G734" s="4" t="s">
        <v>6</v>
      </c>
      <c r="H734" s="4" t="s">
        <v>7</v>
      </c>
      <c r="I734" s="4" t="s">
        <v>8</v>
      </c>
      <c r="J734" s="4" t="s">
        <v>9</v>
      </c>
    </row>
    <row r="735" spans="1:10" x14ac:dyDescent="0.2">
      <c r="A735" s="5">
        <v>1</v>
      </c>
      <c r="B735" s="5">
        <v>1089</v>
      </c>
      <c r="C735" s="6" t="s">
        <v>89</v>
      </c>
      <c r="D735" s="6" t="s">
        <v>53</v>
      </c>
      <c r="E735" s="5">
        <v>1929</v>
      </c>
      <c r="F735" s="5" t="s">
        <v>42</v>
      </c>
      <c r="G735" s="6" t="s">
        <v>79</v>
      </c>
      <c r="H735" s="7">
        <v>6.0266203703703704E-2</v>
      </c>
      <c r="I735" s="5">
        <v>1</v>
      </c>
      <c r="J735" s="5"/>
    </row>
  </sheetData>
  <phoneticPr fontId="1" type="noConversion"/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3"/>
  <sheetViews>
    <sheetView topLeftCell="A350" zoomScale="85" zoomScaleNormal="85" workbookViewId="0">
      <selection activeCell="H368" sqref="H368"/>
    </sheetView>
  </sheetViews>
  <sheetFormatPr defaultRowHeight="12.75" x14ac:dyDescent="0.2"/>
  <cols>
    <col min="1" max="1" width="9.28515625" style="14" customWidth="1"/>
    <col min="2" max="2" width="26.140625" style="15" hidden="1" customWidth="1"/>
    <col min="3" max="3" width="32.5703125" style="16" hidden="1" customWidth="1"/>
    <col min="4" max="4" width="7.85546875" style="14" bestFit="1" customWidth="1"/>
    <col min="5" max="5" width="19.140625" style="16" bestFit="1" customWidth="1"/>
    <col min="6" max="6" width="14.28515625" style="16" bestFit="1" customWidth="1"/>
    <col min="7" max="7" width="5" style="14" bestFit="1" customWidth="1"/>
    <col min="8" max="8" width="6.85546875" style="14" customWidth="1"/>
    <col min="9" max="9" width="7.28515625" style="14" customWidth="1"/>
    <col min="10" max="10" width="16.42578125" style="16" customWidth="1"/>
    <col min="11" max="11" width="6.42578125" style="14" customWidth="1"/>
    <col min="12" max="12" width="8.42578125" style="14" customWidth="1"/>
    <col min="13" max="13" width="10.5703125" style="14" bestFit="1" customWidth="1"/>
    <col min="14" max="14" width="29.42578125" style="16" bestFit="1" customWidth="1"/>
    <col min="15" max="15" width="23.42578125" style="14" bestFit="1" customWidth="1"/>
    <col min="16" max="16" width="26.85546875" style="14" customWidth="1"/>
    <col min="17" max="17" width="30.85546875" style="16" bestFit="1" customWidth="1"/>
    <col min="18" max="18" width="6.42578125" style="16" bestFit="1" customWidth="1"/>
    <col min="19" max="19" width="5.5703125" style="14" customWidth="1"/>
    <col min="20" max="16384" width="9.140625" style="16"/>
  </cols>
  <sheetData>
    <row r="1" spans="1:19" s="256" customFormat="1" ht="25.5" x14ac:dyDescent="0.2">
      <c r="A1" s="254" t="s">
        <v>3516</v>
      </c>
      <c r="B1" s="254"/>
      <c r="C1" s="254"/>
      <c r="D1" s="254" t="s">
        <v>1203</v>
      </c>
      <c r="E1" s="254" t="s">
        <v>1204</v>
      </c>
      <c r="F1" s="254" t="s">
        <v>1205</v>
      </c>
      <c r="G1" s="254" t="s">
        <v>1206</v>
      </c>
      <c r="H1" s="254" t="s">
        <v>1207</v>
      </c>
      <c r="I1" s="254" t="s">
        <v>1208</v>
      </c>
      <c r="J1" s="254" t="s">
        <v>1209</v>
      </c>
      <c r="K1" s="254" t="s">
        <v>1210</v>
      </c>
      <c r="L1" s="254" t="s">
        <v>3464</v>
      </c>
      <c r="M1" s="255" t="s">
        <v>3465</v>
      </c>
      <c r="N1" s="254" t="s">
        <v>1211</v>
      </c>
      <c r="O1" s="254" t="s">
        <v>1212</v>
      </c>
      <c r="P1" s="254" t="s">
        <v>1213</v>
      </c>
      <c r="Q1" s="254" t="s">
        <v>1214</v>
      </c>
      <c r="R1" s="254" t="s">
        <v>1215</v>
      </c>
      <c r="S1" s="254" t="s">
        <v>1216</v>
      </c>
    </row>
    <row r="2" spans="1:19" s="13" customForma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/>
      <c r="N2" s="29"/>
      <c r="O2" s="29"/>
      <c r="P2" s="29"/>
      <c r="Q2" s="29"/>
      <c r="R2" s="29"/>
      <c r="S2" s="29"/>
    </row>
    <row r="3" spans="1:19" x14ac:dyDescent="0.2">
      <c r="A3" s="30" t="s">
        <v>1217</v>
      </c>
      <c r="B3" s="31" t="s">
        <v>1218</v>
      </c>
      <c r="C3" s="32" t="s">
        <v>1219</v>
      </c>
      <c r="D3" s="30" t="s">
        <v>1008</v>
      </c>
      <c r="E3" s="32" t="s">
        <v>1220</v>
      </c>
      <c r="F3" s="32" t="s">
        <v>101</v>
      </c>
      <c r="G3" s="30" t="s">
        <v>1221</v>
      </c>
      <c r="H3" s="30">
        <v>1967</v>
      </c>
      <c r="I3" s="30" t="s">
        <v>12</v>
      </c>
      <c r="J3" s="33">
        <v>42110.757245370369</v>
      </c>
      <c r="K3" s="30">
        <v>200</v>
      </c>
      <c r="L3" s="30"/>
      <c r="M3" s="34" t="s">
        <v>3466</v>
      </c>
      <c r="N3" s="32" t="s">
        <v>1046</v>
      </c>
      <c r="O3" s="30" t="s">
        <v>1046</v>
      </c>
      <c r="P3" s="30" t="s">
        <v>1222</v>
      </c>
      <c r="Q3" s="32" t="s">
        <v>1223</v>
      </c>
      <c r="R3" s="32" t="s">
        <v>1224</v>
      </c>
      <c r="S3" s="30">
        <v>1</v>
      </c>
    </row>
    <row r="4" spans="1:19" x14ac:dyDescent="0.2">
      <c r="A4" s="30" t="s">
        <v>1225</v>
      </c>
      <c r="B4" s="31" t="s">
        <v>1226</v>
      </c>
      <c r="C4" s="32" t="s">
        <v>1227</v>
      </c>
      <c r="D4" s="30" t="s">
        <v>1045</v>
      </c>
      <c r="E4" s="32" t="s">
        <v>464</v>
      </c>
      <c r="F4" s="32" t="s">
        <v>126</v>
      </c>
      <c r="G4" s="30" t="s">
        <v>1221</v>
      </c>
      <c r="H4" s="30">
        <v>1961</v>
      </c>
      <c r="I4" s="30" t="s">
        <v>10</v>
      </c>
      <c r="J4" s="33">
        <v>42110.757245370369</v>
      </c>
      <c r="K4" s="30">
        <v>200</v>
      </c>
      <c r="L4" s="35">
        <v>200</v>
      </c>
      <c r="M4" s="30" t="s">
        <v>3467</v>
      </c>
      <c r="N4" s="32" t="s">
        <v>1046</v>
      </c>
      <c r="O4" s="30" t="s">
        <v>1046</v>
      </c>
      <c r="P4" s="30" t="s">
        <v>1222</v>
      </c>
      <c r="Q4" s="32" t="s">
        <v>1223</v>
      </c>
      <c r="R4" s="32" t="s">
        <v>1224</v>
      </c>
      <c r="S4" s="30">
        <v>1</v>
      </c>
    </row>
    <row r="5" spans="1:19" x14ac:dyDescent="0.2">
      <c r="A5" s="30"/>
      <c r="B5" s="31"/>
      <c r="C5" s="32"/>
      <c r="D5" s="30"/>
      <c r="E5" s="32"/>
      <c r="F5" s="32"/>
      <c r="G5" s="30"/>
      <c r="H5" s="30"/>
      <c r="I5" s="30"/>
      <c r="J5" s="33"/>
      <c r="K5" s="30"/>
      <c r="L5" s="36"/>
      <c r="M5" s="30"/>
      <c r="N5" s="32"/>
      <c r="O5" s="30"/>
      <c r="P5" s="30"/>
      <c r="Q5" s="32"/>
      <c r="R5" s="32"/>
      <c r="S5" s="30"/>
    </row>
    <row r="6" spans="1:19" x14ac:dyDescent="0.2">
      <c r="A6" s="30" t="s">
        <v>1228</v>
      </c>
      <c r="B6" s="31" t="s">
        <v>1229</v>
      </c>
      <c r="C6" s="37" t="s">
        <v>1230</v>
      </c>
      <c r="D6" s="36" t="s">
        <v>113</v>
      </c>
      <c r="E6" s="37" t="s">
        <v>13</v>
      </c>
      <c r="F6" s="37" t="s">
        <v>18</v>
      </c>
      <c r="G6" s="36" t="s">
        <v>1221</v>
      </c>
      <c r="H6" s="36">
        <v>1973</v>
      </c>
      <c r="I6" s="36" t="s">
        <v>23</v>
      </c>
      <c r="J6" s="38">
        <v>42116.964108796295</v>
      </c>
      <c r="K6" s="36">
        <v>200</v>
      </c>
      <c r="L6" s="35">
        <v>200</v>
      </c>
      <c r="M6" s="30" t="s">
        <v>3467</v>
      </c>
      <c r="N6" s="37" t="s">
        <v>1231</v>
      </c>
      <c r="O6" s="30" t="s">
        <v>178</v>
      </c>
      <c r="P6" s="36" t="s">
        <v>1232</v>
      </c>
      <c r="Q6" s="37" t="s">
        <v>1223</v>
      </c>
      <c r="R6" s="37" t="s">
        <v>1224</v>
      </c>
      <c r="S6" s="30">
        <v>1</v>
      </c>
    </row>
    <row r="7" spans="1:19" x14ac:dyDescent="0.2">
      <c r="A7" s="30" t="s">
        <v>1233</v>
      </c>
      <c r="B7" s="31" t="s">
        <v>1234</v>
      </c>
      <c r="C7" s="32" t="s">
        <v>1235</v>
      </c>
      <c r="D7" s="30" t="s">
        <v>1200</v>
      </c>
      <c r="E7" s="32" t="s">
        <v>13</v>
      </c>
      <c r="F7" s="32" t="s">
        <v>414</v>
      </c>
      <c r="G7" s="30" t="s">
        <v>1221</v>
      </c>
      <c r="H7" s="30">
        <v>2005</v>
      </c>
      <c r="I7" s="30"/>
      <c r="J7" s="33">
        <v>42116.964108796295</v>
      </c>
      <c r="K7" s="30">
        <v>100</v>
      </c>
      <c r="L7" s="35">
        <v>100</v>
      </c>
      <c r="M7" s="30" t="s">
        <v>3467</v>
      </c>
      <c r="N7" s="32" t="s">
        <v>1231</v>
      </c>
      <c r="O7" s="30" t="s">
        <v>178</v>
      </c>
      <c r="P7" s="30" t="s">
        <v>1232</v>
      </c>
      <c r="Q7" s="32" t="s">
        <v>1223</v>
      </c>
      <c r="R7" s="32" t="s">
        <v>1224</v>
      </c>
      <c r="S7" s="30">
        <v>1</v>
      </c>
    </row>
    <row r="8" spans="1:19" x14ac:dyDescent="0.2">
      <c r="A8" s="30" t="s">
        <v>1236</v>
      </c>
      <c r="B8" s="31" t="s">
        <v>1237</v>
      </c>
      <c r="C8" s="32" t="s">
        <v>1238</v>
      </c>
      <c r="D8" s="30" t="s">
        <v>1192</v>
      </c>
      <c r="E8" s="32" t="s">
        <v>13</v>
      </c>
      <c r="F8" s="32" t="s">
        <v>325</v>
      </c>
      <c r="G8" s="30" t="s">
        <v>1221</v>
      </c>
      <c r="H8" s="30">
        <v>1997</v>
      </c>
      <c r="I8" s="30" t="s">
        <v>12</v>
      </c>
      <c r="J8" s="33">
        <v>42116.964108796295</v>
      </c>
      <c r="K8" s="30">
        <v>100</v>
      </c>
      <c r="L8" s="35">
        <v>100</v>
      </c>
      <c r="M8" s="30" t="s">
        <v>3467</v>
      </c>
      <c r="N8" s="32" t="s">
        <v>1231</v>
      </c>
      <c r="O8" s="30" t="s">
        <v>178</v>
      </c>
      <c r="P8" s="30" t="s">
        <v>1232</v>
      </c>
      <c r="Q8" s="32" t="s">
        <v>1223</v>
      </c>
      <c r="R8" s="32" t="s">
        <v>1224</v>
      </c>
      <c r="S8" s="30">
        <v>1</v>
      </c>
    </row>
    <row r="9" spans="1:19" x14ac:dyDescent="0.2">
      <c r="A9" s="30" t="s">
        <v>1239</v>
      </c>
      <c r="B9" s="31" t="s">
        <v>1240</v>
      </c>
      <c r="C9" s="32" t="s">
        <v>1241</v>
      </c>
      <c r="D9" s="30" t="s">
        <v>1197</v>
      </c>
      <c r="E9" s="32" t="s">
        <v>233</v>
      </c>
      <c r="F9" s="32" t="s">
        <v>278</v>
      </c>
      <c r="G9" s="30" t="s">
        <v>1242</v>
      </c>
      <c r="H9" s="30">
        <v>2002</v>
      </c>
      <c r="I9" s="30"/>
      <c r="J9" s="33">
        <v>42116.964108796295</v>
      </c>
      <c r="K9" s="30">
        <v>100</v>
      </c>
      <c r="L9" s="35">
        <v>100</v>
      </c>
      <c r="M9" s="30" t="s">
        <v>3467</v>
      </c>
      <c r="N9" s="32" t="s">
        <v>1231</v>
      </c>
      <c r="O9" s="30" t="s">
        <v>178</v>
      </c>
      <c r="P9" s="30" t="s">
        <v>1232</v>
      </c>
      <c r="Q9" s="32" t="s">
        <v>1223</v>
      </c>
      <c r="R9" s="32" t="s">
        <v>1224</v>
      </c>
      <c r="S9" s="30">
        <v>1</v>
      </c>
    </row>
    <row r="10" spans="1:19" x14ac:dyDescent="0.2">
      <c r="A10" s="30" t="s">
        <v>1243</v>
      </c>
      <c r="B10" s="31" t="s">
        <v>1244</v>
      </c>
      <c r="C10" s="32" t="s">
        <v>1245</v>
      </c>
      <c r="D10" s="30" t="s">
        <v>1198</v>
      </c>
      <c r="E10" s="32" t="s">
        <v>102</v>
      </c>
      <c r="F10" s="32" t="s">
        <v>50</v>
      </c>
      <c r="G10" s="30" t="s">
        <v>1221</v>
      </c>
      <c r="H10" s="30">
        <v>2003</v>
      </c>
      <c r="I10" s="30" t="s">
        <v>46</v>
      </c>
      <c r="J10" s="33">
        <v>42115.955312500002</v>
      </c>
      <c r="K10" s="30">
        <v>100</v>
      </c>
      <c r="L10" s="35">
        <v>100</v>
      </c>
      <c r="M10" s="30" t="s">
        <v>3467</v>
      </c>
      <c r="N10" s="32" t="s">
        <v>178</v>
      </c>
      <c r="O10" s="30" t="s">
        <v>178</v>
      </c>
      <c r="P10" s="30" t="s">
        <v>1246</v>
      </c>
      <c r="Q10" s="32" t="s">
        <v>1223</v>
      </c>
      <c r="R10" s="32" t="s">
        <v>1224</v>
      </c>
      <c r="S10" s="30">
        <v>1</v>
      </c>
    </row>
    <row r="11" spans="1:19" x14ac:dyDescent="0.2">
      <c r="A11" s="30" t="s">
        <v>1247</v>
      </c>
      <c r="B11" s="31" t="s">
        <v>1248</v>
      </c>
      <c r="C11" s="32" t="s">
        <v>1249</v>
      </c>
      <c r="D11" s="30" t="s">
        <v>1188</v>
      </c>
      <c r="E11" s="32" t="s">
        <v>102</v>
      </c>
      <c r="F11" s="32" t="s">
        <v>34</v>
      </c>
      <c r="G11" s="30" t="s">
        <v>1221</v>
      </c>
      <c r="H11" s="30">
        <v>1990</v>
      </c>
      <c r="I11" s="30" t="s">
        <v>10</v>
      </c>
      <c r="J11" s="33">
        <v>42115.955312500002</v>
      </c>
      <c r="K11" s="30">
        <v>200</v>
      </c>
      <c r="L11" s="35">
        <v>200</v>
      </c>
      <c r="M11" s="30" t="s">
        <v>3467</v>
      </c>
      <c r="N11" s="32" t="s">
        <v>178</v>
      </c>
      <c r="O11" s="30" t="s">
        <v>178</v>
      </c>
      <c r="P11" s="30" t="s">
        <v>1246</v>
      </c>
      <c r="Q11" s="32" t="s">
        <v>1223</v>
      </c>
      <c r="R11" s="32" t="s">
        <v>1224</v>
      </c>
      <c r="S11" s="30">
        <v>1</v>
      </c>
    </row>
    <row r="12" spans="1:19" x14ac:dyDescent="0.2">
      <c r="A12" s="30" t="s">
        <v>1250</v>
      </c>
      <c r="B12" s="31" t="s">
        <v>1251</v>
      </c>
      <c r="C12" s="32" t="s">
        <v>1252</v>
      </c>
      <c r="D12" s="30" t="s">
        <v>1190</v>
      </c>
      <c r="E12" s="32" t="s">
        <v>1253</v>
      </c>
      <c r="F12" s="32" t="s">
        <v>50</v>
      </c>
      <c r="G12" s="30" t="s">
        <v>1221</v>
      </c>
      <c r="H12" s="30">
        <v>1995</v>
      </c>
      <c r="I12" s="30"/>
      <c r="J12" s="33">
        <v>42115.955312500002</v>
      </c>
      <c r="K12" s="30">
        <v>200</v>
      </c>
      <c r="L12" s="35">
        <v>200</v>
      </c>
      <c r="M12" s="30" t="s">
        <v>3467</v>
      </c>
      <c r="N12" s="32" t="s">
        <v>178</v>
      </c>
      <c r="O12" s="30" t="s">
        <v>178</v>
      </c>
      <c r="P12" s="30" t="s">
        <v>1246</v>
      </c>
      <c r="Q12" s="32" t="s">
        <v>1223</v>
      </c>
      <c r="R12" s="32" t="s">
        <v>1224</v>
      </c>
      <c r="S12" s="30">
        <v>1</v>
      </c>
    </row>
    <row r="13" spans="1:19" x14ac:dyDescent="0.2">
      <c r="A13" s="30" t="s">
        <v>1254</v>
      </c>
      <c r="B13" s="31" t="s">
        <v>1255</v>
      </c>
      <c r="C13" s="32" t="s">
        <v>1256</v>
      </c>
      <c r="D13" s="30" t="s">
        <v>1188</v>
      </c>
      <c r="E13" s="32" t="s">
        <v>185</v>
      </c>
      <c r="F13" s="32" t="s">
        <v>11</v>
      </c>
      <c r="G13" s="30" t="s">
        <v>1221</v>
      </c>
      <c r="H13" s="30">
        <v>1989</v>
      </c>
      <c r="I13" s="30" t="s">
        <v>10</v>
      </c>
      <c r="J13" s="33">
        <v>42115.955312500002</v>
      </c>
      <c r="K13" s="30">
        <v>200</v>
      </c>
      <c r="L13" s="35">
        <v>200</v>
      </c>
      <c r="M13" s="30" t="s">
        <v>3467</v>
      </c>
      <c r="N13" s="32" t="s">
        <v>178</v>
      </c>
      <c r="O13" s="30" t="s">
        <v>178</v>
      </c>
      <c r="P13" s="30" t="s">
        <v>1246</v>
      </c>
      <c r="Q13" s="32" t="s">
        <v>1223</v>
      </c>
      <c r="R13" s="32" t="s">
        <v>1224</v>
      </c>
      <c r="S13" s="30">
        <v>1</v>
      </c>
    </row>
    <row r="14" spans="1:19" x14ac:dyDescent="0.2">
      <c r="A14" s="30" t="s">
        <v>1257</v>
      </c>
      <c r="B14" s="31" t="s">
        <v>1258</v>
      </c>
      <c r="C14" s="32" t="s">
        <v>1259</v>
      </c>
      <c r="D14" s="30" t="s">
        <v>1199</v>
      </c>
      <c r="E14" s="32" t="s">
        <v>742</v>
      </c>
      <c r="F14" s="32" t="s">
        <v>53</v>
      </c>
      <c r="G14" s="30" t="s">
        <v>1242</v>
      </c>
      <c r="H14" s="30">
        <v>2003</v>
      </c>
      <c r="I14" s="30" t="s">
        <v>46</v>
      </c>
      <c r="J14" s="33">
        <v>42115.955312500002</v>
      </c>
      <c r="K14" s="30">
        <v>100</v>
      </c>
      <c r="L14" s="35">
        <v>100</v>
      </c>
      <c r="M14" s="30" t="s">
        <v>3467</v>
      </c>
      <c r="N14" s="32" t="s">
        <v>178</v>
      </c>
      <c r="O14" s="30" t="s">
        <v>178</v>
      </c>
      <c r="P14" s="30" t="s">
        <v>1246</v>
      </c>
      <c r="Q14" s="32" t="s">
        <v>1223</v>
      </c>
      <c r="R14" s="32" t="s">
        <v>1224</v>
      </c>
      <c r="S14" s="30">
        <v>1</v>
      </c>
    </row>
    <row r="15" spans="1:19" x14ac:dyDescent="0.2">
      <c r="A15" s="30" t="s">
        <v>1260</v>
      </c>
      <c r="B15" s="31" t="s">
        <v>1261</v>
      </c>
      <c r="C15" s="32" t="s">
        <v>1262</v>
      </c>
      <c r="D15" s="30" t="s">
        <v>1188</v>
      </c>
      <c r="E15" s="32" t="s">
        <v>180</v>
      </c>
      <c r="F15" s="32" t="s">
        <v>16</v>
      </c>
      <c r="G15" s="30" t="s">
        <v>1221</v>
      </c>
      <c r="H15" s="30">
        <v>1990</v>
      </c>
      <c r="I15" s="30" t="s">
        <v>10</v>
      </c>
      <c r="J15" s="33">
        <v>42115.955312500002</v>
      </c>
      <c r="K15" s="30">
        <v>200</v>
      </c>
      <c r="L15" s="35">
        <v>200</v>
      </c>
      <c r="M15" s="30" t="s">
        <v>3467</v>
      </c>
      <c r="N15" s="32" t="s">
        <v>178</v>
      </c>
      <c r="O15" s="30" t="s">
        <v>178</v>
      </c>
      <c r="P15" s="30" t="s">
        <v>1246</v>
      </c>
      <c r="Q15" s="32" t="s">
        <v>1223</v>
      </c>
      <c r="R15" s="32" t="s">
        <v>1224</v>
      </c>
      <c r="S15" s="30">
        <v>1</v>
      </c>
    </row>
    <row r="16" spans="1:19" x14ac:dyDescent="0.2">
      <c r="A16" s="30" t="s">
        <v>1263</v>
      </c>
      <c r="B16" s="31" t="s">
        <v>1264</v>
      </c>
      <c r="C16" s="37" t="s">
        <v>1265</v>
      </c>
      <c r="D16" s="36" t="s">
        <v>951</v>
      </c>
      <c r="E16" s="37" t="s">
        <v>112</v>
      </c>
      <c r="F16" s="37" t="s">
        <v>11</v>
      </c>
      <c r="G16" s="36" t="s">
        <v>1221</v>
      </c>
      <c r="H16" s="36">
        <v>1979</v>
      </c>
      <c r="I16" s="36" t="s">
        <v>10</v>
      </c>
      <c r="J16" s="38">
        <v>42116.953414351854</v>
      </c>
      <c r="K16" s="36">
        <v>200</v>
      </c>
      <c r="L16" s="35">
        <v>200</v>
      </c>
      <c r="M16" s="30" t="s">
        <v>3467</v>
      </c>
      <c r="N16" s="37" t="s">
        <v>178</v>
      </c>
      <c r="O16" s="36" t="s">
        <v>178</v>
      </c>
      <c r="P16" s="36" t="s">
        <v>1246</v>
      </c>
      <c r="Q16" s="37" t="s">
        <v>1223</v>
      </c>
      <c r="R16" s="37" t="s">
        <v>1224</v>
      </c>
      <c r="S16" s="30">
        <v>1</v>
      </c>
    </row>
    <row r="17" spans="1:19" x14ac:dyDescent="0.2">
      <c r="A17" s="30" t="s">
        <v>1266</v>
      </c>
      <c r="B17" s="31" t="s">
        <v>1267</v>
      </c>
      <c r="C17" s="37" t="s">
        <v>1268</v>
      </c>
      <c r="D17" s="36" t="s">
        <v>1188</v>
      </c>
      <c r="E17" s="37" t="s">
        <v>177</v>
      </c>
      <c r="F17" s="37" t="s">
        <v>18</v>
      </c>
      <c r="G17" s="36" t="s">
        <v>1221</v>
      </c>
      <c r="H17" s="36">
        <v>1984</v>
      </c>
      <c r="I17" s="36" t="s">
        <v>10</v>
      </c>
      <c r="J17" s="38">
        <v>42115.955312500002</v>
      </c>
      <c r="K17" s="36">
        <v>200</v>
      </c>
      <c r="L17" s="35">
        <v>200</v>
      </c>
      <c r="M17" s="30" t="s">
        <v>3467</v>
      </c>
      <c r="N17" s="37" t="s">
        <v>178</v>
      </c>
      <c r="O17" s="36" t="s">
        <v>178</v>
      </c>
      <c r="P17" s="36" t="s">
        <v>1246</v>
      </c>
      <c r="Q17" s="37" t="s">
        <v>1223</v>
      </c>
      <c r="R17" s="37" t="s">
        <v>1224</v>
      </c>
      <c r="S17" s="30">
        <v>1</v>
      </c>
    </row>
    <row r="18" spans="1:19" x14ac:dyDescent="0.2">
      <c r="A18" s="30" t="s">
        <v>1269</v>
      </c>
      <c r="B18" s="31" t="s">
        <v>1270</v>
      </c>
      <c r="C18" s="37" t="s">
        <v>1271</v>
      </c>
      <c r="D18" s="36" t="s">
        <v>1188</v>
      </c>
      <c r="E18" s="37" t="s">
        <v>721</v>
      </c>
      <c r="F18" s="37" t="s">
        <v>39</v>
      </c>
      <c r="G18" s="36" t="s">
        <v>1221</v>
      </c>
      <c r="H18" s="36">
        <v>1981</v>
      </c>
      <c r="I18" s="36" t="s">
        <v>12</v>
      </c>
      <c r="J18" s="38">
        <v>42116.953414351854</v>
      </c>
      <c r="K18" s="36">
        <v>200</v>
      </c>
      <c r="L18" s="35">
        <v>200</v>
      </c>
      <c r="M18" s="30" t="s">
        <v>3467</v>
      </c>
      <c r="N18" s="37" t="s">
        <v>178</v>
      </c>
      <c r="O18" s="36" t="s">
        <v>178</v>
      </c>
      <c r="P18" s="36" t="s">
        <v>1246</v>
      </c>
      <c r="Q18" s="37" t="s">
        <v>1223</v>
      </c>
      <c r="R18" s="37" t="s">
        <v>1224</v>
      </c>
      <c r="S18" s="30">
        <v>1</v>
      </c>
    </row>
    <row r="19" spans="1:19" x14ac:dyDescent="0.2">
      <c r="A19" s="30" t="s">
        <v>1272</v>
      </c>
      <c r="B19" s="31" t="s">
        <v>1273</v>
      </c>
      <c r="C19" s="37" t="s">
        <v>1274</v>
      </c>
      <c r="D19" s="36" t="s">
        <v>917</v>
      </c>
      <c r="E19" s="37" t="s">
        <v>1275</v>
      </c>
      <c r="F19" s="37" t="s">
        <v>483</v>
      </c>
      <c r="G19" s="36" t="s">
        <v>1242</v>
      </c>
      <c r="H19" s="36">
        <v>1981</v>
      </c>
      <c r="I19" s="36" t="s">
        <v>10</v>
      </c>
      <c r="J19" s="38">
        <v>42116.953414351854</v>
      </c>
      <c r="K19" s="36">
        <v>200</v>
      </c>
      <c r="L19" s="35">
        <v>200</v>
      </c>
      <c r="M19" s="30" t="s">
        <v>3467</v>
      </c>
      <c r="N19" s="37" t="s">
        <v>178</v>
      </c>
      <c r="O19" s="36" t="s">
        <v>178</v>
      </c>
      <c r="P19" s="36" t="s">
        <v>1246</v>
      </c>
      <c r="Q19" s="37" t="s">
        <v>1223</v>
      </c>
      <c r="R19" s="37" t="s">
        <v>1224</v>
      </c>
      <c r="S19" s="30">
        <v>1</v>
      </c>
    </row>
    <row r="20" spans="1:19" x14ac:dyDescent="0.2">
      <c r="A20" s="30" t="s">
        <v>1276</v>
      </c>
      <c r="B20" s="31" t="s">
        <v>1277</v>
      </c>
      <c r="C20" s="32" t="s">
        <v>1278</v>
      </c>
      <c r="D20" s="30" t="s">
        <v>1188</v>
      </c>
      <c r="E20" s="32" t="s">
        <v>243</v>
      </c>
      <c r="F20" s="32" t="s">
        <v>45</v>
      </c>
      <c r="G20" s="30" t="s">
        <v>1221</v>
      </c>
      <c r="H20" s="30">
        <v>1992</v>
      </c>
      <c r="I20" s="30" t="s">
        <v>10</v>
      </c>
      <c r="J20" s="33">
        <v>42115.955312500002</v>
      </c>
      <c r="K20" s="30">
        <v>200</v>
      </c>
      <c r="L20" s="35">
        <v>200</v>
      </c>
      <c r="M20" s="30" t="s">
        <v>3467</v>
      </c>
      <c r="N20" s="32" t="s">
        <v>178</v>
      </c>
      <c r="O20" s="30" t="s">
        <v>178</v>
      </c>
      <c r="P20" s="30" t="s">
        <v>1246</v>
      </c>
      <c r="Q20" s="32" t="s">
        <v>1223</v>
      </c>
      <c r="R20" s="32" t="s">
        <v>1224</v>
      </c>
      <c r="S20" s="30">
        <v>1</v>
      </c>
    </row>
    <row r="21" spans="1:19" x14ac:dyDescent="0.2">
      <c r="A21" s="30" t="s">
        <v>1279</v>
      </c>
      <c r="B21" s="31" t="s">
        <v>1280</v>
      </c>
      <c r="C21" s="32" t="s">
        <v>1281</v>
      </c>
      <c r="D21" s="30" t="s">
        <v>1035</v>
      </c>
      <c r="E21" s="32" t="s">
        <v>574</v>
      </c>
      <c r="F21" s="32" t="s">
        <v>47</v>
      </c>
      <c r="G21" s="30" t="s">
        <v>1242</v>
      </c>
      <c r="H21" s="30">
        <v>1970</v>
      </c>
      <c r="I21" s="30" t="s">
        <v>10</v>
      </c>
      <c r="J21" s="33">
        <v>42115.955312500002</v>
      </c>
      <c r="K21" s="30">
        <v>200</v>
      </c>
      <c r="L21" s="35">
        <v>200</v>
      </c>
      <c r="M21" s="30" t="s">
        <v>3467</v>
      </c>
      <c r="N21" s="32" t="s">
        <v>178</v>
      </c>
      <c r="O21" s="30" t="s">
        <v>178</v>
      </c>
      <c r="P21" s="30" t="s">
        <v>1246</v>
      </c>
      <c r="Q21" s="32" t="s">
        <v>1223</v>
      </c>
      <c r="R21" s="32" t="s">
        <v>1224</v>
      </c>
      <c r="S21" s="30">
        <v>1</v>
      </c>
    </row>
    <row r="22" spans="1:19" x14ac:dyDescent="0.2">
      <c r="A22" s="30" t="s">
        <v>1282</v>
      </c>
      <c r="B22" s="31" t="s">
        <v>1283</v>
      </c>
      <c r="C22" s="32" t="s">
        <v>1284</v>
      </c>
      <c r="D22" s="30" t="s">
        <v>1189</v>
      </c>
      <c r="E22" s="32" t="s">
        <v>239</v>
      </c>
      <c r="F22" s="32" t="s">
        <v>27</v>
      </c>
      <c r="G22" s="30" t="s">
        <v>1242</v>
      </c>
      <c r="H22" s="30">
        <v>1990</v>
      </c>
      <c r="I22" s="30" t="s">
        <v>240</v>
      </c>
      <c r="J22" s="33">
        <v>42115.955312500002</v>
      </c>
      <c r="K22" s="30">
        <v>200</v>
      </c>
      <c r="L22" s="35">
        <v>200</v>
      </c>
      <c r="M22" s="30" t="s">
        <v>3467</v>
      </c>
      <c r="N22" s="32" t="s">
        <v>178</v>
      </c>
      <c r="O22" s="30" t="s">
        <v>178</v>
      </c>
      <c r="P22" s="30" t="s">
        <v>1246</v>
      </c>
      <c r="Q22" s="32" t="s">
        <v>1223</v>
      </c>
      <c r="R22" s="32" t="s">
        <v>1224</v>
      </c>
      <c r="S22" s="30">
        <v>1</v>
      </c>
    </row>
    <row r="23" spans="1:19" x14ac:dyDescent="0.2">
      <c r="A23" s="30" t="s">
        <v>1285</v>
      </c>
      <c r="B23" s="31" t="s">
        <v>1286</v>
      </c>
      <c r="C23" s="32" t="s">
        <v>1287</v>
      </c>
      <c r="D23" s="30" t="s">
        <v>1200</v>
      </c>
      <c r="E23" s="32" t="s">
        <v>1288</v>
      </c>
      <c r="F23" s="32" t="s">
        <v>698</v>
      </c>
      <c r="G23" s="30" t="s">
        <v>1221</v>
      </c>
      <c r="H23" s="30">
        <v>2005</v>
      </c>
      <c r="I23" s="30" t="s">
        <v>61</v>
      </c>
      <c r="J23" s="33">
        <v>42115.955312500002</v>
      </c>
      <c r="K23" s="30">
        <v>100</v>
      </c>
      <c r="L23" s="35">
        <v>100</v>
      </c>
      <c r="M23" s="30" t="s">
        <v>3467</v>
      </c>
      <c r="N23" s="32" t="s">
        <v>178</v>
      </c>
      <c r="O23" s="30" t="s">
        <v>178</v>
      </c>
      <c r="P23" s="30" t="s">
        <v>1246</v>
      </c>
      <c r="Q23" s="32" t="s">
        <v>1223</v>
      </c>
      <c r="R23" s="32" t="s">
        <v>1224</v>
      </c>
      <c r="S23" s="30">
        <v>1</v>
      </c>
    </row>
    <row r="24" spans="1:19" x14ac:dyDescent="0.2">
      <c r="A24" s="30" t="s">
        <v>1289</v>
      </c>
      <c r="B24" s="31" t="s">
        <v>1290</v>
      </c>
      <c r="C24" s="32" t="s">
        <v>1291</v>
      </c>
      <c r="D24" s="30" t="s">
        <v>1199</v>
      </c>
      <c r="E24" s="32" t="s">
        <v>725</v>
      </c>
      <c r="F24" s="32" t="s">
        <v>75</v>
      </c>
      <c r="G24" s="30" t="s">
        <v>1242</v>
      </c>
      <c r="H24" s="30">
        <v>2003</v>
      </c>
      <c r="I24" s="30" t="s">
        <v>46</v>
      </c>
      <c r="J24" s="33">
        <v>42115.955312500002</v>
      </c>
      <c r="K24" s="30">
        <v>100</v>
      </c>
      <c r="L24" s="35">
        <v>100</v>
      </c>
      <c r="M24" s="30" t="s">
        <v>3467</v>
      </c>
      <c r="N24" s="32" t="s">
        <v>178</v>
      </c>
      <c r="O24" s="30" t="s">
        <v>178</v>
      </c>
      <c r="P24" s="30" t="s">
        <v>1246</v>
      </c>
      <c r="Q24" s="32" t="s">
        <v>1223</v>
      </c>
      <c r="R24" s="32" t="s">
        <v>1224</v>
      </c>
      <c r="S24" s="30">
        <v>1</v>
      </c>
    </row>
    <row r="25" spans="1:19" x14ac:dyDescent="0.2">
      <c r="A25" s="30" t="s">
        <v>1292</v>
      </c>
      <c r="B25" s="31" t="s">
        <v>1293</v>
      </c>
      <c r="C25" s="32" t="s">
        <v>1294</v>
      </c>
      <c r="D25" s="30" t="s">
        <v>1195</v>
      </c>
      <c r="E25" s="32" t="s">
        <v>219</v>
      </c>
      <c r="F25" s="32" t="s">
        <v>1295</v>
      </c>
      <c r="G25" s="30" t="s">
        <v>1242</v>
      </c>
      <c r="H25" s="30">
        <v>1999</v>
      </c>
      <c r="I25" s="30" t="s">
        <v>23</v>
      </c>
      <c r="J25" s="33">
        <v>42115.955312500002</v>
      </c>
      <c r="K25" s="30">
        <v>100</v>
      </c>
      <c r="L25" s="35">
        <v>100</v>
      </c>
      <c r="M25" s="30" t="s">
        <v>3467</v>
      </c>
      <c r="N25" s="32" t="s">
        <v>178</v>
      </c>
      <c r="O25" s="30" t="s">
        <v>178</v>
      </c>
      <c r="P25" s="30" t="s">
        <v>1246</v>
      </c>
      <c r="Q25" s="32" t="s">
        <v>1223</v>
      </c>
      <c r="R25" s="32" t="s">
        <v>1224</v>
      </c>
      <c r="S25" s="30">
        <v>1</v>
      </c>
    </row>
    <row r="26" spans="1:19" x14ac:dyDescent="0.2">
      <c r="A26" s="30" t="s">
        <v>1296</v>
      </c>
      <c r="B26" s="31" t="s">
        <v>1297</v>
      </c>
      <c r="C26" s="32" t="s">
        <v>1298</v>
      </c>
      <c r="D26" s="30" t="s">
        <v>1198</v>
      </c>
      <c r="E26" s="32" t="s">
        <v>689</v>
      </c>
      <c r="F26" s="32" t="s">
        <v>301</v>
      </c>
      <c r="G26" s="30" t="s">
        <v>1221</v>
      </c>
      <c r="H26" s="30">
        <v>2003</v>
      </c>
      <c r="I26" s="30" t="s">
        <v>61</v>
      </c>
      <c r="J26" s="33">
        <v>42115.949236111112</v>
      </c>
      <c r="K26" s="30">
        <v>100</v>
      </c>
      <c r="L26" s="35">
        <v>100</v>
      </c>
      <c r="M26" s="30" t="s">
        <v>3467</v>
      </c>
      <c r="N26" s="32" t="s">
        <v>209</v>
      </c>
      <c r="O26" s="30" t="s">
        <v>178</v>
      </c>
      <c r="P26" s="30" t="s">
        <v>1246</v>
      </c>
      <c r="Q26" s="32" t="s">
        <v>1223</v>
      </c>
      <c r="R26" s="32" t="s">
        <v>1224</v>
      </c>
      <c r="S26" s="30">
        <v>1</v>
      </c>
    </row>
    <row r="27" spans="1:19" x14ac:dyDescent="0.2">
      <c r="A27" s="30" t="s">
        <v>1299</v>
      </c>
      <c r="B27" s="31" t="s">
        <v>1300</v>
      </c>
      <c r="C27" s="32" t="s">
        <v>1301</v>
      </c>
      <c r="D27" s="30" t="s">
        <v>1199</v>
      </c>
      <c r="E27" s="32" t="s">
        <v>233</v>
      </c>
      <c r="F27" s="32" t="s">
        <v>744</v>
      </c>
      <c r="G27" s="30" t="s">
        <v>1242</v>
      </c>
      <c r="H27" s="30">
        <v>2004</v>
      </c>
      <c r="I27" s="30" t="s">
        <v>46</v>
      </c>
      <c r="J27" s="33">
        <v>42115.949236111112</v>
      </c>
      <c r="K27" s="30">
        <v>100</v>
      </c>
      <c r="L27" s="35">
        <v>100</v>
      </c>
      <c r="M27" s="30" t="s">
        <v>3467</v>
      </c>
      <c r="N27" s="32" t="s">
        <v>209</v>
      </c>
      <c r="O27" s="30" t="s">
        <v>178</v>
      </c>
      <c r="P27" s="30" t="s">
        <v>1246</v>
      </c>
      <c r="Q27" s="32" t="s">
        <v>1223</v>
      </c>
      <c r="R27" s="32" t="s">
        <v>1224</v>
      </c>
      <c r="S27" s="30">
        <v>1</v>
      </c>
    </row>
    <row r="28" spans="1:19" x14ac:dyDescent="0.2">
      <c r="A28" s="30" t="s">
        <v>1302</v>
      </c>
      <c r="B28" s="31" t="s">
        <v>1303</v>
      </c>
      <c r="C28" s="32" t="s">
        <v>1304</v>
      </c>
      <c r="D28" s="30" t="s">
        <v>1190</v>
      </c>
      <c r="E28" s="32" t="s">
        <v>378</v>
      </c>
      <c r="F28" s="32" t="s">
        <v>14</v>
      </c>
      <c r="G28" s="30" t="s">
        <v>1221</v>
      </c>
      <c r="H28" s="30">
        <v>1995</v>
      </c>
      <c r="I28" s="30" t="s">
        <v>12</v>
      </c>
      <c r="J28" s="33">
        <v>42115.949236111112</v>
      </c>
      <c r="K28" s="30">
        <v>200</v>
      </c>
      <c r="L28" s="35">
        <v>200</v>
      </c>
      <c r="M28" s="30" t="s">
        <v>3467</v>
      </c>
      <c r="N28" s="32" t="s">
        <v>209</v>
      </c>
      <c r="O28" s="30" t="s">
        <v>178</v>
      </c>
      <c r="P28" s="30" t="s">
        <v>1246</v>
      </c>
      <c r="Q28" s="32" t="s">
        <v>1223</v>
      </c>
      <c r="R28" s="32" t="s">
        <v>1224</v>
      </c>
      <c r="S28" s="30">
        <v>1</v>
      </c>
    </row>
    <row r="29" spans="1:19" x14ac:dyDescent="0.2">
      <c r="A29" s="30" t="s">
        <v>1305</v>
      </c>
      <c r="B29" s="31" t="s">
        <v>1306</v>
      </c>
      <c r="C29" s="32" t="s">
        <v>1307</v>
      </c>
      <c r="D29" s="30" t="s">
        <v>1191</v>
      </c>
      <c r="E29" s="32" t="s">
        <v>290</v>
      </c>
      <c r="F29" s="32" t="s">
        <v>27</v>
      </c>
      <c r="G29" s="30" t="s">
        <v>1242</v>
      </c>
      <c r="H29" s="30">
        <v>1996</v>
      </c>
      <c r="I29" s="30" t="s">
        <v>12</v>
      </c>
      <c r="J29" s="33">
        <v>42115.949236111112</v>
      </c>
      <c r="K29" s="30">
        <v>200</v>
      </c>
      <c r="L29" s="35">
        <v>200</v>
      </c>
      <c r="M29" s="30" t="s">
        <v>3467</v>
      </c>
      <c r="N29" s="32" t="s">
        <v>209</v>
      </c>
      <c r="O29" s="30" t="s">
        <v>178</v>
      </c>
      <c r="P29" s="30" t="s">
        <v>1246</v>
      </c>
      <c r="Q29" s="32" t="s">
        <v>1223</v>
      </c>
      <c r="R29" s="32" t="s">
        <v>1224</v>
      </c>
      <c r="S29" s="30">
        <v>1</v>
      </c>
    </row>
    <row r="30" spans="1:19" x14ac:dyDescent="0.2">
      <c r="A30" s="30" t="s">
        <v>1308</v>
      </c>
      <c r="B30" s="31" t="s">
        <v>1309</v>
      </c>
      <c r="C30" s="32" t="s">
        <v>1310</v>
      </c>
      <c r="D30" s="30" t="s">
        <v>1192</v>
      </c>
      <c r="E30" s="32" t="s">
        <v>574</v>
      </c>
      <c r="F30" s="32" t="s">
        <v>16</v>
      </c>
      <c r="G30" s="30" t="s">
        <v>1221</v>
      </c>
      <c r="H30" s="30">
        <v>1997</v>
      </c>
      <c r="I30" s="30" t="s">
        <v>23</v>
      </c>
      <c r="J30" s="33">
        <v>42116.954328703701</v>
      </c>
      <c r="K30" s="30">
        <v>100</v>
      </c>
      <c r="L30" s="35">
        <v>100</v>
      </c>
      <c r="M30" s="30" t="s">
        <v>3467</v>
      </c>
      <c r="N30" s="32" t="s">
        <v>209</v>
      </c>
      <c r="O30" s="30" t="s">
        <v>178</v>
      </c>
      <c r="P30" s="30" t="s">
        <v>1246</v>
      </c>
      <c r="Q30" s="32" t="s">
        <v>1223</v>
      </c>
      <c r="R30" s="32" t="s">
        <v>1224</v>
      </c>
      <c r="S30" s="30">
        <v>1</v>
      </c>
    </row>
    <row r="31" spans="1:19" x14ac:dyDescent="0.2">
      <c r="A31" s="30" t="s">
        <v>1311</v>
      </c>
      <c r="B31" s="31" t="s">
        <v>1312</v>
      </c>
      <c r="C31" s="32" t="s">
        <v>1313</v>
      </c>
      <c r="D31" s="30" t="s">
        <v>1196</v>
      </c>
      <c r="E31" s="32" t="s">
        <v>574</v>
      </c>
      <c r="F31" s="32" t="s">
        <v>101</v>
      </c>
      <c r="G31" s="30" t="s">
        <v>1221</v>
      </c>
      <c r="H31" s="30">
        <v>2002</v>
      </c>
      <c r="I31" s="30" t="s">
        <v>46</v>
      </c>
      <c r="J31" s="33">
        <v>42116.954328703701</v>
      </c>
      <c r="K31" s="30">
        <v>100</v>
      </c>
      <c r="L31" s="35">
        <v>100</v>
      </c>
      <c r="M31" s="30" t="s">
        <v>3467</v>
      </c>
      <c r="N31" s="32" t="s">
        <v>209</v>
      </c>
      <c r="O31" s="30" t="s">
        <v>178</v>
      </c>
      <c r="P31" s="30" t="s">
        <v>1246</v>
      </c>
      <c r="Q31" s="32" t="s">
        <v>1223</v>
      </c>
      <c r="R31" s="32" t="s">
        <v>1224</v>
      </c>
      <c r="S31" s="30">
        <v>1</v>
      </c>
    </row>
    <row r="32" spans="1:19" x14ac:dyDescent="0.2">
      <c r="A32" s="30" t="s">
        <v>1314</v>
      </c>
      <c r="B32" s="31" t="s">
        <v>1315</v>
      </c>
      <c r="C32" s="32" t="s">
        <v>1316</v>
      </c>
      <c r="D32" s="30" t="s">
        <v>1191</v>
      </c>
      <c r="E32" s="32" t="s">
        <v>1317</v>
      </c>
      <c r="F32" s="32" t="s">
        <v>88</v>
      </c>
      <c r="G32" s="30" t="s">
        <v>1242</v>
      </c>
      <c r="H32" s="30">
        <v>1995</v>
      </c>
      <c r="I32" s="30" t="s">
        <v>12</v>
      </c>
      <c r="J32" s="33">
        <v>42115.949236111112</v>
      </c>
      <c r="K32" s="30">
        <v>200</v>
      </c>
      <c r="L32" s="35">
        <v>200</v>
      </c>
      <c r="M32" s="30" t="s">
        <v>3467</v>
      </c>
      <c r="N32" s="32" t="s">
        <v>209</v>
      </c>
      <c r="O32" s="30" t="s">
        <v>178</v>
      </c>
      <c r="P32" s="30" t="s">
        <v>1246</v>
      </c>
      <c r="Q32" s="32" t="s">
        <v>1223</v>
      </c>
      <c r="R32" s="32" t="s">
        <v>1224</v>
      </c>
      <c r="S32" s="30">
        <v>1</v>
      </c>
    </row>
    <row r="33" spans="1:19" x14ac:dyDescent="0.2">
      <c r="A33" s="30" t="s">
        <v>1318</v>
      </c>
      <c r="B33" s="31" t="s">
        <v>1319</v>
      </c>
      <c r="C33" s="32" t="s">
        <v>1320</v>
      </c>
      <c r="D33" s="30" t="s">
        <v>1190</v>
      </c>
      <c r="E33" s="32" t="s">
        <v>242</v>
      </c>
      <c r="F33" s="32" t="s">
        <v>50</v>
      </c>
      <c r="G33" s="30" t="s">
        <v>1221</v>
      </c>
      <c r="H33" s="30">
        <v>1995</v>
      </c>
      <c r="I33" s="30" t="s">
        <v>10</v>
      </c>
      <c r="J33" s="33">
        <v>42115.949236111112</v>
      </c>
      <c r="K33" s="30">
        <v>200</v>
      </c>
      <c r="L33" s="35">
        <v>200</v>
      </c>
      <c r="M33" s="30" t="s">
        <v>3467</v>
      </c>
      <c r="N33" s="32" t="s">
        <v>209</v>
      </c>
      <c r="O33" s="30" t="s">
        <v>178</v>
      </c>
      <c r="P33" s="30" t="s">
        <v>1246</v>
      </c>
      <c r="Q33" s="32" t="s">
        <v>1223</v>
      </c>
      <c r="R33" s="32" t="s">
        <v>1224</v>
      </c>
      <c r="S33" s="30">
        <v>1</v>
      </c>
    </row>
    <row r="34" spans="1:19" x14ac:dyDescent="0.2">
      <c r="A34" s="30" t="s">
        <v>1321</v>
      </c>
      <c r="B34" s="31" t="s">
        <v>1322</v>
      </c>
      <c r="C34" s="32" t="s">
        <v>1323</v>
      </c>
      <c r="D34" s="30" t="s">
        <v>1196</v>
      </c>
      <c r="E34" s="32" t="s">
        <v>242</v>
      </c>
      <c r="F34" s="32" t="s">
        <v>16</v>
      </c>
      <c r="G34" s="30" t="s">
        <v>1221</v>
      </c>
      <c r="H34" s="30">
        <v>2002</v>
      </c>
      <c r="I34" s="30" t="s">
        <v>46</v>
      </c>
      <c r="J34" s="33">
        <v>42115.949236111112</v>
      </c>
      <c r="K34" s="30">
        <v>100</v>
      </c>
      <c r="L34" s="35">
        <v>100</v>
      </c>
      <c r="M34" s="30" t="s">
        <v>3467</v>
      </c>
      <c r="N34" s="32" t="s">
        <v>209</v>
      </c>
      <c r="O34" s="30" t="s">
        <v>178</v>
      </c>
      <c r="P34" s="30" t="s">
        <v>1246</v>
      </c>
      <c r="Q34" s="32" t="s">
        <v>1223</v>
      </c>
      <c r="R34" s="32" t="s">
        <v>1224</v>
      </c>
      <c r="S34" s="30">
        <v>1</v>
      </c>
    </row>
    <row r="35" spans="1:19" x14ac:dyDescent="0.2">
      <c r="A35" s="30" t="s">
        <v>1324</v>
      </c>
      <c r="B35" s="31" t="s">
        <v>1325</v>
      </c>
      <c r="C35" s="32" t="s">
        <v>1326</v>
      </c>
      <c r="D35" s="30" t="s">
        <v>1201</v>
      </c>
      <c r="E35" s="32" t="s">
        <v>1327</v>
      </c>
      <c r="F35" s="32" t="s">
        <v>27</v>
      </c>
      <c r="G35" s="30" t="s">
        <v>1242</v>
      </c>
      <c r="H35" s="30">
        <v>2005</v>
      </c>
      <c r="I35" s="30" t="s">
        <v>61</v>
      </c>
      <c r="J35" s="33">
        <v>42115.949236111112</v>
      </c>
      <c r="K35" s="30">
        <v>100</v>
      </c>
      <c r="L35" s="35">
        <v>100</v>
      </c>
      <c r="M35" s="30" t="s">
        <v>3467</v>
      </c>
      <c r="N35" s="32" t="s">
        <v>209</v>
      </c>
      <c r="O35" s="30" t="s">
        <v>178</v>
      </c>
      <c r="P35" s="30" t="s">
        <v>1246</v>
      </c>
      <c r="Q35" s="32" t="s">
        <v>1223</v>
      </c>
      <c r="R35" s="32" t="s">
        <v>1224</v>
      </c>
      <c r="S35" s="30">
        <v>1</v>
      </c>
    </row>
    <row r="36" spans="1:19" x14ac:dyDescent="0.2">
      <c r="A36" s="30" t="s">
        <v>1328</v>
      </c>
      <c r="B36" s="31" t="s">
        <v>1329</v>
      </c>
      <c r="C36" s="32" t="s">
        <v>1330</v>
      </c>
      <c r="D36" s="30" t="s">
        <v>1194</v>
      </c>
      <c r="E36" s="32" t="s">
        <v>386</v>
      </c>
      <c r="F36" s="32" t="s">
        <v>16</v>
      </c>
      <c r="G36" s="30" t="s">
        <v>1221</v>
      </c>
      <c r="H36" s="30">
        <v>2000</v>
      </c>
      <c r="I36" s="30" t="s">
        <v>23</v>
      </c>
      <c r="J36" s="33">
        <v>42115.949236111112</v>
      </c>
      <c r="K36" s="30">
        <v>100</v>
      </c>
      <c r="L36" s="35">
        <v>100</v>
      </c>
      <c r="M36" s="30" t="s">
        <v>3467</v>
      </c>
      <c r="N36" s="32" t="s">
        <v>209</v>
      </c>
      <c r="O36" s="30" t="s">
        <v>178</v>
      </c>
      <c r="P36" s="30" t="s">
        <v>1246</v>
      </c>
      <c r="Q36" s="32" t="s">
        <v>1223</v>
      </c>
      <c r="R36" s="32" t="s">
        <v>1224</v>
      </c>
      <c r="S36" s="30">
        <v>1</v>
      </c>
    </row>
    <row r="37" spans="1:19" s="17" customFormat="1" x14ac:dyDescent="0.2">
      <c r="A37" s="36" t="s">
        <v>1331</v>
      </c>
      <c r="B37" s="31" t="s">
        <v>1332</v>
      </c>
      <c r="C37" s="37" t="s">
        <v>1333</v>
      </c>
      <c r="D37" s="36" t="s">
        <v>1188</v>
      </c>
      <c r="E37" s="37" t="s">
        <v>862</v>
      </c>
      <c r="F37" s="37" t="s">
        <v>105</v>
      </c>
      <c r="G37" s="36" t="s">
        <v>1221</v>
      </c>
      <c r="H37" s="36">
        <v>1987</v>
      </c>
      <c r="I37" s="36" t="s">
        <v>10</v>
      </c>
      <c r="J37" s="38">
        <v>42116.078148148146</v>
      </c>
      <c r="K37" s="36">
        <v>200</v>
      </c>
      <c r="L37" s="35">
        <v>200</v>
      </c>
      <c r="M37" s="30" t="s">
        <v>3467</v>
      </c>
      <c r="N37" s="37" t="s">
        <v>178</v>
      </c>
      <c r="O37" s="36" t="s">
        <v>178</v>
      </c>
      <c r="P37" s="36" t="s">
        <v>1334</v>
      </c>
      <c r="Q37" s="37" t="s">
        <v>1223</v>
      </c>
      <c r="R37" s="37" t="s">
        <v>1224</v>
      </c>
      <c r="S37" s="36">
        <v>1</v>
      </c>
    </row>
    <row r="38" spans="1:19" s="17" customFormat="1" x14ac:dyDescent="0.2">
      <c r="A38" s="36" t="s">
        <v>1335</v>
      </c>
      <c r="B38" s="31" t="s">
        <v>1336</v>
      </c>
      <c r="C38" s="37" t="s">
        <v>1337</v>
      </c>
      <c r="D38" s="36" t="s">
        <v>917</v>
      </c>
      <c r="E38" s="37" t="s">
        <v>938</v>
      </c>
      <c r="F38" s="37" t="s">
        <v>939</v>
      </c>
      <c r="G38" s="36" t="s">
        <v>1242</v>
      </c>
      <c r="H38" s="36">
        <v>1987</v>
      </c>
      <c r="I38" s="36" t="s">
        <v>10</v>
      </c>
      <c r="J38" s="38">
        <v>42116.078148148146</v>
      </c>
      <c r="K38" s="36">
        <v>200</v>
      </c>
      <c r="L38" s="35">
        <v>200</v>
      </c>
      <c r="M38" s="30" t="s">
        <v>3467</v>
      </c>
      <c r="N38" s="37" t="s">
        <v>178</v>
      </c>
      <c r="O38" s="36" t="s">
        <v>178</v>
      </c>
      <c r="P38" s="36" t="s">
        <v>1334</v>
      </c>
      <c r="Q38" s="37" t="s">
        <v>1223</v>
      </c>
      <c r="R38" s="37" t="s">
        <v>1224</v>
      </c>
      <c r="S38" s="36">
        <v>1</v>
      </c>
    </row>
    <row r="39" spans="1:19" s="17" customFormat="1" x14ac:dyDescent="0.2">
      <c r="A39" s="36" t="s">
        <v>1338</v>
      </c>
      <c r="B39" s="31" t="s">
        <v>1339</v>
      </c>
      <c r="C39" s="37" t="s">
        <v>1340</v>
      </c>
      <c r="D39" s="36" t="s">
        <v>1189</v>
      </c>
      <c r="E39" s="37" t="s">
        <v>219</v>
      </c>
      <c r="F39" s="37" t="s">
        <v>220</v>
      </c>
      <c r="G39" s="36" t="s">
        <v>1242</v>
      </c>
      <c r="H39" s="36">
        <v>1989</v>
      </c>
      <c r="I39" s="36" t="s">
        <v>10</v>
      </c>
      <c r="J39" s="38"/>
      <c r="K39" s="36">
        <v>200</v>
      </c>
      <c r="L39" s="35">
        <v>200</v>
      </c>
      <c r="M39" s="30" t="s">
        <v>3467</v>
      </c>
      <c r="N39" s="37" t="s">
        <v>178</v>
      </c>
      <c r="O39" s="36" t="s">
        <v>178</v>
      </c>
      <c r="P39" s="36" t="s">
        <v>1246</v>
      </c>
      <c r="Q39" s="37" t="s">
        <v>1223</v>
      </c>
      <c r="R39" s="37" t="s">
        <v>1224</v>
      </c>
      <c r="S39" s="36">
        <v>1</v>
      </c>
    </row>
    <row r="40" spans="1:19" x14ac:dyDescent="0.2">
      <c r="A40" s="39" t="s">
        <v>1341</v>
      </c>
      <c r="B40" s="61" t="s">
        <v>1342</v>
      </c>
      <c r="C40" s="40" t="s">
        <v>1343</v>
      </c>
      <c r="D40" s="39" t="s">
        <v>1188</v>
      </c>
      <c r="E40" s="40" t="s">
        <v>854</v>
      </c>
      <c r="F40" s="40" t="s">
        <v>15</v>
      </c>
      <c r="G40" s="39" t="s">
        <v>1221</v>
      </c>
      <c r="H40" s="39">
        <v>1991</v>
      </c>
      <c r="I40" s="39" t="s">
        <v>10</v>
      </c>
      <c r="J40" s="41">
        <v>42129.526041666664</v>
      </c>
      <c r="K40" s="39">
        <v>200</v>
      </c>
      <c r="L40" s="35">
        <v>200</v>
      </c>
      <c r="M40" s="39" t="s">
        <v>3468</v>
      </c>
      <c r="N40" s="40" t="s">
        <v>178</v>
      </c>
      <c r="O40" s="39" t="s">
        <v>178</v>
      </c>
      <c r="P40" s="39" t="s">
        <v>1246</v>
      </c>
      <c r="Q40" s="40" t="s">
        <v>1223</v>
      </c>
      <c r="R40" s="40" t="s">
        <v>1224</v>
      </c>
      <c r="S40" s="39">
        <v>2</v>
      </c>
    </row>
    <row r="41" spans="1:19" x14ac:dyDescent="0.2">
      <c r="A41" s="39" t="s">
        <v>1344</v>
      </c>
      <c r="B41" s="61" t="s">
        <v>1345</v>
      </c>
      <c r="C41" s="40" t="s">
        <v>1346</v>
      </c>
      <c r="D41" s="39" t="s">
        <v>1188</v>
      </c>
      <c r="E41" s="40" t="s">
        <v>1347</v>
      </c>
      <c r="F41" s="40" t="s">
        <v>101</v>
      </c>
      <c r="G41" s="39" t="s">
        <v>1221</v>
      </c>
      <c r="H41" s="39">
        <v>1987</v>
      </c>
      <c r="I41" s="39" t="s">
        <v>10</v>
      </c>
      <c r="J41" s="41">
        <v>42129.526041666664</v>
      </c>
      <c r="K41" s="39">
        <v>200</v>
      </c>
      <c r="L41" s="35">
        <v>200</v>
      </c>
      <c r="M41" s="39" t="s">
        <v>3468</v>
      </c>
      <c r="N41" s="40" t="s">
        <v>178</v>
      </c>
      <c r="O41" s="39" t="s">
        <v>178</v>
      </c>
      <c r="P41" s="39" t="s">
        <v>1246</v>
      </c>
      <c r="Q41" s="40" t="s">
        <v>1223</v>
      </c>
      <c r="R41" s="40" t="s">
        <v>1224</v>
      </c>
      <c r="S41" s="39">
        <v>2</v>
      </c>
    </row>
    <row r="42" spans="1:19" x14ac:dyDescent="0.2">
      <c r="A42" s="39" t="s">
        <v>1348</v>
      </c>
      <c r="B42" s="61" t="s">
        <v>1349</v>
      </c>
      <c r="C42" s="40" t="s">
        <v>1350</v>
      </c>
      <c r="D42" s="39" t="s">
        <v>1008</v>
      </c>
      <c r="E42" s="40" t="s">
        <v>860</v>
      </c>
      <c r="F42" s="40" t="s">
        <v>14</v>
      </c>
      <c r="G42" s="39" t="s">
        <v>1221</v>
      </c>
      <c r="H42" s="39">
        <v>1970</v>
      </c>
      <c r="I42" s="39" t="s">
        <v>10</v>
      </c>
      <c r="J42" s="41">
        <v>42137.457685185182</v>
      </c>
      <c r="K42" s="39">
        <v>200</v>
      </c>
      <c r="L42" s="35">
        <v>200</v>
      </c>
      <c r="M42" s="39" t="s">
        <v>3468</v>
      </c>
      <c r="N42" s="40" t="s">
        <v>178</v>
      </c>
      <c r="O42" s="39" t="s">
        <v>178</v>
      </c>
      <c r="P42" s="39" t="s">
        <v>1246</v>
      </c>
      <c r="Q42" s="40" t="s">
        <v>1223</v>
      </c>
      <c r="R42" s="40" t="s">
        <v>1224</v>
      </c>
      <c r="S42" s="39">
        <v>2</v>
      </c>
    </row>
    <row r="43" spans="1:19" x14ac:dyDescent="0.2">
      <c r="A43" s="39" t="s">
        <v>1351</v>
      </c>
      <c r="B43" s="61" t="s">
        <v>1352</v>
      </c>
      <c r="C43" s="40" t="s">
        <v>1353</v>
      </c>
      <c r="D43" s="39" t="s">
        <v>1188</v>
      </c>
      <c r="E43" s="40" t="s">
        <v>872</v>
      </c>
      <c r="F43" s="40" t="s">
        <v>11</v>
      </c>
      <c r="G43" s="39" t="s">
        <v>1221</v>
      </c>
      <c r="H43" s="39">
        <v>1984</v>
      </c>
      <c r="I43" s="39" t="s">
        <v>12</v>
      </c>
      <c r="J43" s="41">
        <v>42129.526041666664</v>
      </c>
      <c r="K43" s="39">
        <v>200</v>
      </c>
      <c r="L43" s="35">
        <v>200</v>
      </c>
      <c r="M43" s="39" t="s">
        <v>3468</v>
      </c>
      <c r="N43" s="40" t="s">
        <v>178</v>
      </c>
      <c r="O43" s="39" t="s">
        <v>178</v>
      </c>
      <c r="P43" s="39" t="s">
        <v>1246</v>
      </c>
      <c r="Q43" s="40" t="s">
        <v>1223</v>
      </c>
      <c r="R43" s="40" t="s">
        <v>1224</v>
      </c>
      <c r="S43" s="39">
        <v>2</v>
      </c>
    </row>
    <row r="44" spans="1:19" x14ac:dyDescent="0.2">
      <c r="A44" s="39" t="s">
        <v>1354</v>
      </c>
      <c r="B44" s="61" t="s">
        <v>1355</v>
      </c>
      <c r="C44" s="40" t="s">
        <v>1356</v>
      </c>
      <c r="D44" s="39" t="s">
        <v>1035</v>
      </c>
      <c r="E44" s="40" t="s">
        <v>279</v>
      </c>
      <c r="F44" s="40" t="s">
        <v>75</v>
      </c>
      <c r="G44" s="39" t="s">
        <v>1242</v>
      </c>
      <c r="H44" s="39">
        <v>1969</v>
      </c>
      <c r="I44" s="39" t="s">
        <v>23</v>
      </c>
      <c r="J44" s="41">
        <v>42129.526041666664</v>
      </c>
      <c r="K44" s="39">
        <v>200</v>
      </c>
      <c r="L44" s="35">
        <v>200</v>
      </c>
      <c r="M44" s="39" t="s">
        <v>3468</v>
      </c>
      <c r="N44" s="40" t="s">
        <v>178</v>
      </c>
      <c r="O44" s="39" t="s">
        <v>178</v>
      </c>
      <c r="P44" s="39" t="s">
        <v>1246</v>
      </c>
      <c r="Q44" s="40" t="s">
        <v>1223</v>
      </c>
      <c r="R44" s="40" t="s">
        <v>1224</v>
      </c>
      <c r="S44" s="39">
        <v>2</v>
      </c>
    </row>
    <row r="45" spans="1:19" x14ac:dyDescent="0.2">
      <c r="A45" s="39" t="s">
        <v>1357</v>
      </c>
      <c r="B45" s="61" t="s">
        <v>1358</v>
      </c>
      <c r="C45" s="40" t="s">
        <v>1359</v>
      </c>
      <c r="D45" s="39" t="s">
        <v>1073</v>
      </c>
      <c r="E45" s="40" t="s">
        <v>1077</v>
      </c>
      <c r="F45" s="40" t="s">
        <v>1038</v>
      </c>
      <c r="G45" s="39" t="s">
        <v>1242</v>
      </c>
      <c r="H45" s="39">
        <v>1965</v>
      </c>
      <c r="I45" s="39" t="s">
        <v>24</v>
      </c>
      <c r="J45" s="41">
        <v>42129.526041666664</v>
      </c>
      <c r="K45" s="39">
        <v>200</v>
      </c>
      <c r="L45" s="35">
        <v>200</v>
      </c>
      <c r="M45" s="39" t="s">
        <v>3468</v>
      </c>
      <c r="N45" s="40" t="s">
        <v>178</v>
      </c>
      <c r="O45" s="39" t="s">
        <v>178</v>
      </c>
      <c r="P45" s="39" t="s">
        <v>1246</v>
      </c>
      <c r="Q45" s="40" t="s">
        <v>1223</v>
      </c>
      <c r="R45" s="40" t="s">
        <v>1224</v>
      </c>
      <c r="S45" s="39">
        <v>2</v>
      </c>
    </row>
    <row r="46" spans="1:19" x14ac:dyDescent="0.2">
      <c r="A46" s="39" t="s">
        <v>1360</v>
      </c>
      <c r="B46" s="61" t="s">
        <v>1361</v>
      </c>
      <c r="C46" s="40" t="s">
        <v>1362</v>
      </c>
      <c r="D46" s="39" t="s">
        <v>113</v>
      </c>
      <c r="E46" s="40" t="s">
        <v>1363</v>
      </c>
      <c r="F46" s="40" t="s">
        <v>123</v>
      </c>
      <c r="G46" s="39" t="s">
        <v>1221</v>
      </c>
      <c r="H46" s="39">
        <v>1975</v>
      </c>
      <c r="I46" s="39" t="s">
        <v>10</v>
      </c>
      <c r="J46" s="41">
        <v>42129.526041666664</v>
      </c>
      <c r="K46" s="39">
        <v>200</v>
      </c>
      <c r="L46" s="35">
        <v>200</v>
      </c>
      <c r="M46" s="39" t="s">
        <v>3468</v>
      </c>
      <c r="N46" s="40" t="s">
        <v>178</v>
      </c>
      <c r="O46" s="39" t="s">
        <v>178</v>
      </c>
      <c r="P46" s="39" t="s">
        <v>1246</v>
      </c>
      <c r="Q46" s="40" t="s">
        <v>1223</v>
      </c>
      <c r="R46" s="40" t="s">
        <v>1224</v>
      </c>
      <c r="S46" s="39">
        <v>2</v>
      </c>
    </row>
    <row r="47" spans="1:19" x14ac:dyDescent="0.2">
      <c r="A47" s="39" t="s">
        <v>1364</v>
      </c>
      <c r="B47" s="61" t="s">
        <v>1365</v>
      </c>
      <c r="C47" s="40" t="s">
        <v>1366</v>
      </c>
      <c r="D47" s="39" t="s">
        <v>1008</v>
      </c>
      <c r="E47" s="40" t="s">
        <v>1367</v>
      </c>
      <c r="F47" s="40" t="s">
        <v>16</v>
      </c>
      <c r="G47" s="39" t="s">
        <v>1221</v>
      </c>
      <c r="H47" s="39">
        <v>1966</v>
      </c>
      <c r="I47" s="39" t="s">
        <v>12</v>
      </c>
      <c r="J47" s="41">
        <v>42129.526041666664</v>
      </c>
      <c r="K47" s="39">
        <v>200</v>
      </c>
      <c r="L47" s="35">
        <v>200</v>
      </c>
      <c r="M47" s="39" t="s">
        <v>3468</v>
      </c>
      <c r="N47" s="40" t="s">
        <v>178</v>
      </c>
      <c r="O47" s="39" t="s">
        <v>178</v>
      </c>
      <c r="P47" s="39" t="s">
        <v>1246</v>
      </c>
      <c r="Q47" s="40" t="s">
        <v>1223</v>
      </c>
      <c r="R47" s="40" t="s">
        <v>1224</v>
      </c>
      <c r="S47" s="39">
        <v>2</v>
      </c>
    </row>
    <row r="48" spans="1:19" x14ac:dyDescent="0.2">
      <c r="A48" s="39" t="s">
        <v>1368</v>
      </c>
      <c r="B48" s="61" t="s">
        <v>1369</v>
      </c>
      <c r="C48" s="40" t="s">
        <v>1370</v>
      </c>
      <c r="D48" s="39" t="s">
        <v>1073</v>
      </c>
      <c r="E48" s="40" t="s">
        <v>1371</v>
      </c>
      <c r="F48" s="40" t="s">
        <v>1372</v>
      </c>
      <c r="G48" s="39" t="s">
        <v>1242</v>
      </c>
      <c r="H48" s="39">
        <v>1963</v>
      </c>
      <c r="I48" s="39" t="s">
        <v>10</v>
      </c>
      <c r="J48" s="41">
        <v>42129.526041666664</v>
      </c>
      <c r="K48" s="39">
        <v>200</v>
      </c>
      <c r="L48" s="35">
        <v>200</v>
      </c>
      <c r="M48" s="39" t="s">
        <v>3468</v>
      </c>
      <c r="N48" s="40" t="s">
        <v>178</v>
      </c>
      <c r="O48" s="39" t="s">
        <v>178</v>
      </c>
      <c r="P48" s="39" t="s">
        <v>1246</v>
      </c>
      <c r="Q48" s="40" t="s">
        <v>1223</v>
      </c>
      <c r="R48" s="40" t="s">
        <v>1224</v>
      </c>
      <c r="S48" s="39">
        <v>2</v>
      </c>
    </row>
    <row r="49" spans="1:19" x14ac:dyDescent="0.2">
      <c r="A49" s="39" t="s">
        <v>1373</v>
      </c>
      <c r="B49" s="61" t="s">
        <v>1374</v>
      </c>
      <c r="C49" s="40" t="s">
        <v>1375</v>
      </c>
      <c r="D49" s="39" t="s">
        <v>1045</v>
      </c>
      <c r="E49" s="40" t="s">
        <v>1376</v>
      </c>
      <c r="F49" s="40" t="s">
        <v>15</v>
      </c>
      <c r="G49" s="39" t="s">
        <v>1221</v>
      </c>
      <c r="H49" s="39">
        <v>1962</v>
      </c>
      <c r="I49" s="39" t="s">
        <v>23</v>
      </c>
      <c r="J49" s="41">
        <v>42137.457685185182</v>
      </c>
      <c r="K49" s="39">
        <v>200</v>
      </c>
      <c r="L49" s="35">
        <v>200</v>
      </c>
      <c r="M49" s="39" t="s">
        <v>3468</v>
      </c>
      <c r="N49" s="40" t="s">
        <v>178</v>
      </c>
      <c r="O49" s="39" t="s">
        <v>178</v>
      </c>
      <c r="P49" s="39" t="s">
        <v>1246</v>
      </c>
      <c r="Q49" s="40" t="s">
        <v>1223</v>
      </c>
      <c r="R49" s="40" t="s">
        <v>1224</v>
      </c>
      <c r="S49" s="39">
        <v>2</v>
      </c>
    </row>
    <row r="50" spans="1:19" x14ac:dyDescent="0.2">
      <c r="A50" s="39" t="s">
        <v>1377</v>
      </c>
      <c r="B50" s="61" t="s">
        <v>1378</v>
      </c>
      <c r="C50" s="40" t="s">
        <v>1379</v>
      </c>
      <c r="D50" s="39" t="s">
        <v>1189</v>
      </c>
      <c r="E50" s="40" t="s">
        <v>1380</v>
      </c>
      <c r="F50" s="40" t="s">
        <v>22</v>
      </c>
      <c r="G50" s="39" t="s">
        <v>1242</v>
      </c>
      <c r="H50" s="39">
        <v>1994</v>
      </c>
      <c r="I50" s="39" t="s">
        <v>10</v>
      </c>
      <c r="J50" s="41">
        <v>42129.532650462963</v>
      </c>
      <c r="K50" s="39">
        <v>200</v>
      </c>
      <c r="L50" s="35">
        <v>200</v>
      </c>
      <c r="M50" s="39" t="s">
        <v>3468</v>
      </c>
      <c r="N50" s="40" t="s">
        <v>209</v>
      </c>
      <c r="O50" s="39" t="s">
        <v>178</v>
      </c>
      <c r="P50" s="39" t="s">
        <v>1246</v>
      </c>
      <c r="Q50" s="40" t="s">
        <v>1223</v>
      </c>
      <c r="R50" s="40" t="s">
        <v>1224</v>
      </c>
      <c r="S50" s="39">
        <v>2</v>
      </c>
    </row>
    <row r="51" spans="1:19" x14ac:dyDescent="0.2">
      <c r="A51" s="39" t="s">
        <v>1381</v>
      </c>
      <c r="B51" s="61" t="s">
        <v>1382</v>
      </c>
      <c r="C51" s="40" t="s">
        <v>1383</v>
      </c>
      <c r="D51" s="39" t="s">
        <v>1195</v>
      </c>
      <c r="E51" s="40" t="s">
        <v>83</v>
      </c>
      <c r="F51" s="40" t="s">
        <v>133</v>
      </c>
      <c r="G51" s="39" t="s">
        <v>1242</v>
      </c>
      <c r="H51" s="39">
        <v>1999</v>
      </c>
      <c r="I51" s="39" t="s">
        <v>12</v>
      </c>
      <c r="J51" s="41">
        <v>42129.532650462963</v>
      </c>
      <c r="K51" s="39">
        <v>100</v>
      </c>
      <c r="L51" s="35">
        <v>100</v>
      </c>
      <c r="M51" s="39" t="s">
        <v>3468</v>
      </c>
      <c r="N51" s="40" t="s">
        <v>209</v>
      </c>
      <c r="O51" s="39" t="s">
        <v>178</v>
      </c>
      <c r="P51" s="39" t="s">
        <v>1246</v>
      </c>
      <c r="Q51" s="40" t="s">
        <v>1223</v>
      </c>
      <c r="R51" s="40" t="s">
        <v>1224</v>
      </c>
      <c r="S51" s="39">
        <v>2</v>
      </c>
    </row>
    <row r="52" spans="1:19" x14ac:dyDescent="0.2">
      <c r="A52" s="39" t="s">
        <v>1384</v>
      </c>
      <c r="B52" s="61" t="s">
        <v>1385</v>
      </c>
      <c r="C52" s="40" t="s">
        <v>1386</v>
      </c>
      <c r="D52" s="39" t="s">
        <v>1194</v>
      </c>
      <c r="E52" s="40" t="s">
        <v>377</v>
      </c>
      <c r="F52" s="40" t="s">
        <v>301</v>
      </c>
      <c r="G52" s="39" t="s">
        <v>1221</v>
      </c>
      <c r="H52" s="39">
        <v>1999</v>
      </c>
      <c r="I52" s="39" t="s">
        <v>12</v>
      </c>
      <c r="J52" s="41">
        <v>42129.532650462963</v>
      </c>
      <c r="K52" s="39">
        <v>100</v>
      </c>
      <c r="L52" s="35">
        <v>100</v>
      </c>
      <c r="M52" s="39" t="s">
        <v>3468</v>
      </c>
      <c r="N52" s="40" t="s">
        <v>209</v>
      </c>
      <c r="O52" s="39" t="s">
        <v>178</v>
      </c>
      <c r="P52" s="39" t="s">
        <v>1246</v>
      </c>
      <c r="Q52" s="40" t="s">
        <v>1223</v>
      </c>
      <c r="R52" s="40" t="s">
        <v>1224</v>
      </c>
      <c r="S52" s="39">
        <v>2</v>
      </c>
    </row>
    <row r="53" spans="1:19" x14ac:dyDescent="0.2">
      <c r="A53" s="39" t="s">
        <v>1387</v>
      </c>
      <c r="B53" s="61" t="s">
        <v>1388</v>
      </c>
      <c r="C53" s="40" t="s">
        <v>1389</v>
      </c>
      <c r="D53" s="39" t="s">
        <v>1189</v>
      </c>
      <c r="E53" s="40" t="s">
        <v>1390</v>
      </c>
      <c r="F53" s="40" t="s">
        <v>92</v>
      </c>
      <c r="G53" s="39" t="s">
        <v>1242</v>
      </c>
      <c r="H53" s="39">
        <v>1995</v>
      </c>
      <c r="I53" s="39" t="s">
        <v>10</v>
      </c>
      <c r="J53" s="41">
        <v>42129.532650462963</v>
      </c>
      <c r="K53" s="39">
        <v>200</v>
      </c>
      <c r="L53" s="35">
        <v>200</v>
      </c>
      <c r="M53" s="39" t="s">
        <v>3468</v>
      </c>
      <c r="N53" s="40" t="s">
        <v>209</v>
      </c>
      <c r="O53" s="39" t="s">
        <v>178</v>
      </c>
      <c r="P53" s="39" t="s">
        <v>1246</v>
      </c>
      <c r="Q53" s="40" t="s">
        <v>1223</v>
      </c>
      <c r="R53" s="40" t="s">
        <v>1224</v>
      </c>
      <c r="S53" s="39">
        <v>2</v>
      </c>
    </row>
    <row r="54" spans="1:19" x14ac:dyDescent="0.2">
      <c r="A54" s="39" t="s">
        <v>1391</v>
      </c>
      <c r="B54" s="61" t="s">
        <v>1392</v>
      </c>
      <c r="C54" s="40" t="s">
        <v>1393</v>
      </c>
      <c r="D54" s="39" t="s">
        <v>1196</v>
      </c>
      <c r="E54" s="40" t="s">
        <v>1394</v>
      </c>
      <c r="F54" s="40" t="s">
        <v>463</v>
      </c>
      <c r="G54" s="39" t="s">
        <v>1221</v>
      </c>
      <c r="H54" s="39">
        <v>2002</v>
      </c>
      <c r="I54" s="39" t="s">
        <v>46</v>
      </c>
      <c r="J54" s="41">
        <v>42129.532650462963</v>
      </c>
      <c r="K54" s="39">
        <v>100</v>
      </c>
      <c r="L54" s="35">
        <v>100</v>
      </c>
      <c r="M54" s="39" t="s">
        <v>3468</v>
      </c>
      <c r="N54" s="40" t="s">
        <v>209</v>
      </c>
      <c r="O54" s="39" t="s">
        <v>178</v>
      </c>
      <c r="P54" s="39" t="s">
        <v>1246</v>
      </c>
      <c r="Q54" s="40" t="s">
        <v>1223</v>
      </c>
      <c r="R54" s="40" t="s">
        <v>1224</v>
      </c>
      <c r="S54" s="39">
        <v>2</v>
      </c>
    </row>
    <row r="55" spans="1:19" x14ac:dyDescent="0.2">
      <c r="A55" s="39" t="s">
        <v>1395</v>
      </c>
      <c r="B55" s="61" t="s">
        <v>1396</v>
      </c>
      <c r="C55" s="40" t="s">
        <v>1397</v>
      </c>
      <c r="D55" s="39" t="s">
        <v>1195</v>
      </c>
      <c r="E55" s="40" t="s">
        <v>474</v>
      </c>
      <c r="F55" s="40" t="s">
        <v>475</v>
      </c>
      <c r="G55" s="39" t="s">
        <v>1242</v>
      </c>
      <c r="H55" s="39">
        <v>2000</v>
      </c>
      <c r="I55" s="39" t="s">
        <v>23</v>
      </c>
      <c r="J55" s="41">
        <v>42129.532650462963</v>
      </c>
      <c r="K55" s="39">
        <v>100</v>
      </c>
      <c r="L55" s="35">
        <v>100</v>
      </c>
      <c r="M55" s="39" t="s">
        <v>3468</v>
      </c>
      <c r="N55" s="40" t="s">
        <v>209</v>
      </c>
      <c r="O55" s="39" t="s">
        <v>178</v>
      </c>
      <c r="P55" s="39" t="s">
        <v>1246</v>
      </c>
      <c r="Q55" s="40" t="s">
        <v>1223</v>
      </c>
      <c r="R55" s="40" t="s">
        <v>1224</v>
      </c>
      <c r="S55" s="39">
        <v>2</v>
      </c>
    </row>
    <row r="56" spans="1:19" x14ac:dyDescent="0.2">
      <c r="A56" s="39" t="s">
        <v>1398</v>
      </c>
      <c r="B56" s="61" t="s">
        <v>1399</v>
      </c>
      <c r="C56" s="40" t="s">
        <v>1400</v>
      </c>
      <c r="D56" s="39" t="s">
        <v>1192</v>
      </c>
      <c r="E56" s="40" t="s">
        <v>306</v>
      </c>
      <c r="F56" s="40" t="s">
        <v>167</v>
      </c>
      <c r="G56" s="39" t="s">
        <v>1221</v>
      </c>
      <c r="H56" s="39">
        <v>1998</v>
      </c>
      <c r="I56" s="39" t="s">
        <v>12</v>
      </c>
      <c r="J56" s="41">
        <v>42129.532650462963</v>
      </c>
      <c r="K56" s="39">
        <v>100</v>
      </c>
      <c r="L56" s="35">
        <v>100</v>
      </c>
      <c r="M56" s="39" t="s">
        <v>3468</v>
      </c>
      <c r="N56" s="40" t="s">
        <v>209</v>
      </c>
      <c r="O56" s="39" t="s">
        <v>178</v>
      </c>
      <c r="P56" s="39" t="s">
        <v>1246</v>
      </c>
      <c r="Q56" s="40" t="s">
        <v>1223</v>
      </c>
      <c r="R56" s="40" t="s">
        <v>1224</v>
      </c>
      <c r="S56" s="39">
        <v>2</v>
      </c>
    </row>
    <row r="57" spans="1:19" x14ac:dyDescent="0.2">
      <c r="A57" s="39" t="s">
        <v>1401</v>
      </c>
      <c r="B57" s="61" t="s">
        <v>1402</v>
      </c>
      <c r="C57" s="40" t="s">
        <v>1403</v>
      </c>
      <c r="D57" s="39" t="s">
        <v>1193</v>
      </c>
      <c r="E57" s="40" t="s">
        <v>362</v>
      </c>
      <c r="F57" s="40" t="s">
        <v>53</v>
      </c>
      <c r="G57" s="39" t="s">
        <v>1242</v>
      </c>
      <c r="H57" s="39">
        <v>1998</v>
      </c>
      <c r="I57" s="39" t="s">
        <v>12</v>
      </c>
      <c r="J57" s="41">
        <v>42129.532650462963</v>
      </c>
      <c r="K57" s="39">
        <v>100</v>
      </c>
      <c r="L57" s="35">
        <v>100</v>
      </c>
      <c r="M57" s="39" t="s">
        <v>3468</v>
      </c>
      <c r="N57" s="40" t="s">
        <v>209</v>
      </c>
      <c r="O57" s="39" t="s">
        <v>178</v>
      </c>
      <c r="P57" s="39" t="s">
        <v>1246</v>
      </c>
      <c r="Q57" s="40" t="s">
        <v>1223</v>
      </c>
      <c r="R57" s="40" t="s">
        <v>1224</v>
      </c>
      <c r="S57" s="39">
        <v>2</v>
      </c>
    </row>
    <row r="58" spans="1:19" x14ac:dyDescent="0.2">
      <c r="A58" s="39" t="s">
        <v>1404</v>
      </c>
      <c r="B58" s="61" t="s">
        <v>1405</v>
      </c>
      <c r="C58" s="40" t="s">
        <v>1406</v>
      </c>
      <c r="D58" s="39" t="s">
        <v>1189</v>
      </c>
      <c r="E58" s="40" t="s">
        <v>279</v>
      </c>
      <c r="F58" s="40" t="s">
        <v>37</v>
      </c>
      <c r="G58" s="39" t="s">
        <v>1242</v>
      </c>
      <c r="H58" s="39">
        <v>1994</v>
      </c>
      <c r="I58" s="39" t="s">
        <v>10</v>
      </c>
      <c r="J58" s="41">
        <v>42129.532650462963</v>
      </c>
      <c r="K58" s="39">
        <v>200</v>
      </c>
      <c r="L58" s="35">
        <v>200</v>
      </c>
      <c r="M58" s="39" t="s">
        <v>3468</v>
      </c>
      <c r="N58" s="40" t="s">
        <v>209</v>
      </c>
      <c r="O58" s="39" t="s">
        <v>178</v>
      </c>
      <c r="P58" s="39" t="s">
        <v>1246</v>
      </c>
      <c r="Q58" s="40" t="s">
        <v>1223</v>
      </c>
      <c r="R58" s="40" t="s">
        <v>1224</v>
      </c>
      <c r="S58" s="39">
        <v>2</v>
      </c>
    </row>
    <row r="59" spans="1:19" x14ac:dyDescent="0.2">
      <c r="A59" s="39" t="s">
        <v>1407</v>
      </c>
      <c r="B59" s="61" t="s">
        <v>1408</v>
      </c>
      <c r="C59" s="40" t="s">
        <v>1409</v>
      </c>
      <c r="D59" s="39" t="s">
        <v>1192</v>
      </c>
      <c r="E59" s="40" t="s">
        <v>312</v>
      </c>
      <c r="F59" s="40" t="s">
        <v>101</v>
      </c>
      <c r="G59" s="39" t="s">
        <v>1221</v>
      </c>
      <c r="H59" s="39">
        <v>1997</v>
      </c>
      <c r="I59" s="39" t="s">
        <v>12</v>
      </c>
      <c r="J59" s="41">
        <v>42129.532650462963</v>
      </c>
      <c r="K59" s="39">
        <v>100</v>
      </c>
      <c r="L59" s="35">
        <v>100</v>
      </c>
      <c r="M59" s="39" t="s">
        <v>3468</v>
      </c>
      <c r="N59" s="40" t="s">
        <v>209</v>
      </c>
      <c r="O59" s="39" t="s">
        <v>178</v>
      </c>
      <c r="P59" s="39" t="s">
        <v>1246</v>
      </c>
      <c r="Q59" s="40" t="s">
        <v>1223</v>
      </c>
      <c r="R59" s="40" t="s">
        <v>1224</v>
      </c>
      <c r="S59" s="39">
        <v>2</v>
      </c>
    </row>
    <row r="60" spans="1:19" x14ac:dyDescent="0.2">
      <c r="A60" s="39" t="s">
        <v>1410</v>
      </c>
      <c r="B60" s="61" t="s">
        <v>1411</v>
      </c>
      <c r="C60" s="40" t="s">
        <v>1412</v>
      </c>
      <c r="D60" s="39" t="s">
        <v>1194</v>
      </c>
      <c r="E60" s="40" t="s">
        <v>378</v>
      </c>
      <c r="F60" s="40" t="s">
        <v>126</v>
      </c>
      <c r="G60" s="39" t="s">
        <v>1221</v>
      </c>
      <c r="H60" s="39">
        <v>2000</v>
      </c>
      <c r="I60" s="39" t="s">
        <v>23</v>
      </c>
      <c r="J60" s="41">
        <v>42129.532650462963</v>
      </c>
      <c r="K60" s="39">
        <v>100</v>
      </c>
      <c r="L60" s="35">
        <v>100</v>
      </c>
      <c r="M60" s="39" t="s">
        <v>3468</v>
      </c>
      <c r="N60" s="40" t="s">
        <v>209</v>
      </c>
      <c r="O60" s="39" t="s">
        <v>178</v>
      </c>
      <c r="P60" s="39" t="s">
        <v>1246</v>
      </c>
      <c r="Q60" s="40" t="s">
        <v>1223</v>
      </c>
      <c r="R60" s="40" t="s">
        <v>1224</v>
      </c>
      <c r="S60" s="39">
        <v>2</v>
      </c>
    </row>
    <row r="61" spans="1:19" x14ac:dyDescent="0.2">
      <c r="A61" s="39" t="s">
        <v>1413</v>
      </c>
      <c r="B61" s="61" t="s">
        <v>1414</v>
      </c>
      <c r="C61" s="40" t="s">
        <v>1415</v>
      </c>
      <c r="D61" s="39" t="s">
        <v>1194</v>
      </c>
      <c r="E61" s="40" t="s">
        <v>1416</v>
      </c>
      <c r="F61" s="40" t="s">
        <v>205</v>
      </c>
      <c r="G61" s="39" t="s">
        <v>1221</v>
      </c>
      <c r="H61" s="39">
        <v>1999</v>
      </c>
      <c r="I61" s="39" t="s">
        <v>12</v>
      </c>
      <c r="J61" s="41">
        <v>42129.532650462963</v>
      </c>
      <c r="K61" s="39">
        <v>100</v>
      </c>
      <c r="L61" s="35">
        <v>100</v>
      </c>
      <c r="M61" s="39" t="s">
        <v>3468</v>
      </c>
      <c r="N61" s="40" t="s">
        <v>209</v>
      </c>
      <c r="O61" s="39" t="s">
        <v>178</v>
      </c>
      <c r="P61" s="39" t="s">
        <v>1246</v>
      </c>
      <c r="Q61" s="40" t="s">
        <v>1223</v>
      </c>
      <c r="R61" s="40" t="s">
        <v>1224</v>
      </c>
      <c r="S61" s="39">
        <v>2</v>
      </c>
    </row>
    <row r="62" spans="1:19" x14ac:dyDescent="0.2">
      <c r="A62" s="39" t="s">
        <v>1417</v>
      </c>
      <c r="B62" s="61" t="s">
        <v>1418</v>
      </c>
      <c r="C62" s="40" t="s">
        <v>1419</v>
      </c>
      <c r="D62" s="39" t="s">
        <v>1195</v>
      </c>
      <c r="E62" s="40" t="s">
        <v>479</v>
      </c>
      <c r="F62" s="40" t="s">
        <v>133</v>
      </c>
      <c r="G62" s="39" t="s">
        <v>1242</v>
      </c>
      <c r="H62" s="39">
        <v>1999</v>
      </c>
      <c r="I62" s="39" t="s">
        <v>23</v>
      </c>
      <c r="J62" s="41">
        <v>42129.532650462963</v>
      </c>
      <c r="K62" s="39">
        <v>100</v>
      </c>
      <c r="L62" s="35">
        <v>100</v>
      </c>
      <c r="M62" s="39" t="s">
        <v>3468</v>
      </c>
      <c r="N62" s="40" t="s">
        <v>209</v>
      </c>
      <c r="O62" s="39" t="s">
        <v>178</v>
      </c>
      <c r="P62" s="39" t="s">
        <v>1246</v>
      </c>
      <c r="Q62" s="40" t="s">
        <v>1223</v>
      </c>
      <c r="R62" s="40" t="s">
        <v>1224</v>
      </c>
      <c r="S62" s="39">
        <v>2</v>
      </c>
    </row>
    <row r="63" spans="1:19" x14ac:dyDescent="0.2">
      <c r="A63" s="39" t="s">
        <v>1420</v>
      </c>
      <c r="B63" s="61" t="s">
        <v>1421</v>
      </c>
      <c r="C63" s="40" t="s">
        <v>1422</v>
      </c>
      <c r="D63" s="39" t="s">
        <v>1193</v>
      </c>
      <c r="E63" s="40" t="s">
        <v>343</v>
      </c>
      <c r="F63" s="40" t="s">
        <v>344</v>
      </c>
      <c r="G63" s="39" t="s">
        <v>1242</v>
      </c>
      <c r="H63" s="39">
        <v>1997</v>
      </c>
      <c r="I63" s="39" t="s">
        <v>12</v>
      </c>
      <c r="J63" s="41">
        <v>42129.532650462963</v>
      </c>
      <c r="K63" s="39">
        <v>100</v>
      </c>
      <c r="L63" s="35">
        <v>100</v>
      </c>
      <c r="M63" s="39" t="s">
        <v>3468</v>
      </c>
      <c r="N63" s="40" t="s">
        <v>209</v>
      </c>
      <c r="O63" s="39" t="s">
        <v>178</v>
      </c>
      <c r="P63" s="39" t="s">
        <v>1246</v>
      </c>
      <c r="Q63" s="40" t="s">
        <v>1223</v>
      </c>
      <c r="R63" s="40" t="s">
        <v>1224</v>
      </c>
      <c r="S63" s="39">
        <v>2</v>
      </c>
    </row>
    <row r="64" spans="1:19" x14ac:dyDescent="0.2">
      <c r="A64" s="39" t="s">
        <v>1423</v>
      </c>
      <c r="B64" s="61" t="s">
        <v>1424</v>
      </c>
      <c r="C64" s="40" t="s">
        <v>1425</v>
      </c>
      <c r="D64" s="39" t="s">
        <v>1194</v>
      </c>
      <c r="E64" s="40" t="s">
        <v>383</v>
      </c>
      <c r="F64" s="40" t="s">
        <v>384</v>
      </c>
      <c r="G64" s="39" t="s">
        <v>1221</v>
      </c>
      <c r="H64" s="39">
        <v>1999</v>
      </c>
      <c r="I64" s="39" t="s">
        <v>23</v>
      </c>
      <c r="J64" s="41">
        <v>42129.532650462963</v>
      </c>
      <c r="K64" s="39">
        <v>100</v>
      </c>
      <c r="L64" s="35">
        <v>100</v>
      </c>
      <c r="M64" s="39" t="s">
        <v>3468</v>
      </c>
      <c r="N64" s="40" t="s">
        <v>209</v>
      </c>
      <c r="O64" s="39" t="s">
        <v>178</v>
      </c>
      <c r="P64" s="39" t="s">
        <v>1246</v>
      </c>
      <c r="Q64" s="40" t="s">
        <v>1223</v>
      </c>
      <c r="R64" s="40" t="s">
        <v>1224</v>
      </c>
      <c r="S64" s="39">
        <v>2</v>
      </c>
    </row>
    <row r="65" spans="1:19" x14ac:dyDescent="0.2">
      <c r="A65" s="39" t="s">
        <v>1426</v>
      </c>
      <c r="B65" s="61" t="s">
        <v>1427</v>
      </c>
      <c r="C65" s="40" t="s">
        <v>1428</v>
      </c>
      <c r="D65" s="39" t="s">
        <v>1194</v>
      </c>
      <c r="E65" s="40" t="s">
        <v>1429</v>
      </c>
      <c r="F65" s="40" t="s">
        <v>167</v>
      </c>
      <c r="G65" s="39" t="s">
        <v>1221</v>
      </c>
      <c r="H65" s="39">
        <v>2000</v>
      </c>
      <c r="I65" s="39" t="s">
        <v>23</v>
      </c>
      <c r="J65" s="41">
        <v>42129.532650462963</v>
      </c>
      <c r="K65" s="39">
        <v>100</v>
      </c>
      <c r="L65" s="35">
        <v>100</v>
      </c>
      <c r="M65" s="39" t="s">
        <v>3468</v>
      </c>
      <c r="N65" s="40" t="s">
        <v>209</v>
      </c>
      <c r="O65" s="39" t="s">
        <v>178</v>
      </c>
      <c r="P65" s="39" t="s">
        <v>1246</v>
      </c>
      <c r="Q65" s="40" t="s">
        <v>1223</v>
      </c>
      <c r="R65" s="40" t="s">
        <v>1224</v>
      </c>
      <c r="S65" s="39">
        <v>2</v>
      </c>
    </row>
    <row r="66" spans="1:19" x14ac:dyDescent="0.2">
      <c r="A66" s="39" t="s">
        <v>1430</v>
      </c>
      <c r="B66" s="61" t="s">
        <v>1431</v>
      </c>
      <c r="C66" s="40" t="s">
        <v>1432</v>
      </c>
      <c r="D66" s="39" t="s">
        <v>1195</v>
      </c>
      <c r="E66" s="40" t="s">
        <v>469</v>
      </c>
      <c r="F66" s="40" t="s">
        <v>37</v>
      </c>
      <c r="G66" s="39" t="s">
        <v>1242</v>
      </c>
      <c r="H66" s="39">
        <v>1999</v>
      </c>
      <c r="I66" s="39" t="s">
        <v>12</v>
      </c>
      <c r="J66" s="41">
        <v>42129.532650462963</v>
      </c>
      <c r="K66" s="39">
        <v>100</v>
      </c>
      <c r="L66" s="35">
        <v>100</v>
      </c>
      <c r="M66" s="39" t="s">
        <v>3468</v>
      </c>
      <c r="N66" s="40" t="s">
        <v>209</v>
      </c>
      <c r="O66" s="39" t="s">
        <v>178</v>
      </c>
      <c r="P66" s="39" t="s">
        <v>1246</v>
      </c>
      <c r="Q66" s="40" t="s">
        <v>1223</v>
      </c>
      <c r="R66" s="40" t="s">
        <v>1224</v>
      </c>
      <c r="S66" s="39">
        <v>2</v>
      </c>
    </row>
    <row r="67" spans="1:19" x14ac:dyDescent="0.2">
      <c r="A67" s="39" t="s">
        <v>1433</v>
      </c>
      <c r="B67" s="61" t="s">
        <v>1434</v>
      </c>
      <c r="C67" s="40" t="s">
        <v>1435</v>
      </c>
      <c r="D67" s="39" t="s">
        <v>1188</v>
      </c>
      <c r="E67" s="40" t="s">
        <v>208</v>
      </c>
      <c r="F67" s="40" t="s">
        <v>16</v>
      </c>
      <c r="G67" s="39" t="s">
        <v>1221</v>
      </c>
      <c r="H67" s="39">
        <v>1994</v>
      </c>
      <c r="I67" s="39" t="s">
        <v>10</v>
      </c>
      <c r="J67" s="41">
        <v>42129.532650462963</v>
      </c>
      <c r="K67" s="39">
        <v>200</v>
      </c>
      <c r="L67" s="35">
        <v>200</v>
      </c>
      <c r="M67" s="39" t="s">
        <v>3468</v>
      </c>
      <c r="N67" s="40" t="s">
        <v>209</v>
      </c>
      <c r="O67" s="39" t="s">
        <v>178</v>
      </c>
      <c r="P67" s="39" t="s">
        <v>1246</v>
      </c>
      <c r="Q67" s="40" t="s">
        <v>1223</v>
      </c>
      <c r="R67" s="40" t="s">
        <v>1224</v>
      </c>
      <c r="S67" s="39">
        <v>2</v>
      </c>
    </row>
    <row r="68" spans="1:19" x14ac:dyDescent="0.2">
      <c r="A68" s="39" t="s">
        <v>1436</v>
      </c>
      <c r="B68" s="61" t="s">
        <v>1437</v>
      </c>
      <c r="C68" s="40" t="s">
        <v>1438</v>
      </c>
      <c r="D68" s="39" t="s">
        <v>1197</v>
      </c>
      <c r="E68" s="40" t="s">
        <v>1439</v>
      </c>
      <c r="F68" s="40" t="s">
        <v>217</v>
      </c>
      <c r="G68" s="39" t="s">
        <v>1242</v>
      </c>
      <c r="H68" s="39">
        <v>2002</v>
      </c>
      <c r="I68" s="39" t="s">
        <v>23</v>
      </c>
      <c r="J68" s="41">
        <v>42129.532650462963</v>
      </c>
      <c r="K68" s="39">
        <v>100</v>
      </c>
      <c r="L68" s="35">
        <v>100</v>
      </c>
      <c r="M68" s="39" t="s">
        <v>3468</v>
      </c>
      <c r="N68" s="40" t="s">
        <v>209</v>
      </c>
      <c r="O68" s="39" t="s">
        <v>178</v>
      </c>
      <c r="P68" s="39" t="s">
        <v>1246</v>
      </c>
      <c r="Q68" s="40" t="s">
        <v>1223</v>
      </c>
      <c r="R68" s="40" t="s">
        <v>1224</v>
      </c>
      <c r="S68" s="39">
        <v>2</v>
      </c>
    </row>
    <row r="69" spans="1:19" x14ac:dyDescent="0.2">
      <c r="A69" s="39" t="s">
        <v>1440</v>
      </c>
      <c r="B69" s="61" t="s">
        <v>1441</v>
      </c>
      <c r="C69" s="40" t="s">
        <v>1442</v>
      </c>
      <c r="D69" s="39" t="s">
        <v>1191</v>
      </c>
      <c r="E69" s="40" t="s">
        <v>288</v>
      </c>
      <c r="F69" s="40" t="s">
        <v>30</v>
      </c>
      <c r="G69" s="39" t="s">
        <v>1242</v>
      </c>
      <c r="H69" s="39">
        <v>1996</v>
      </c>
      <c r="I69" s="39" t="s">
        <v>12</v>
      </c>
      <c r="J69" s="41">
        <v>42129.532650462963</v>
      </c>
      <c r="K69" s="39">
        <v>200</v>
      </c>
      <c r="L69" s="35">
        <v>200</v>
      </c>
      <c r="M69" s="39" t="s">
        <v>3468</v>
      </c>
      <c r="N69" s="40" t="s">
        <v>209</v>
      </c>
      <c r="O69" s="39" t="s">
        <v>178</v>
      </c>
      <c r="P69" s="39" t="s">
        <v>1246</v>
      </c>
      <c r="Q69" s="40" t="s">
        <v>1223</v>
      </c>
      <c r="R69" s="40" t="s">
        <v>1224</v>
      </c>
      <c r="S69" s="39">
        <v>2</v>
      </c>
    </row>
    <row r="70" spans="1:19" x14ac:dyDescent="0.2">
      <c r="A70" s="39" t="s">
        <v>1443</v>
      </c>
      <c r="B70" s="61" t="s">
        <v>1444</v>
      </c>
      <c r="C70" s="40" t="s">
        <v>1445</v>
      </c>
      <c r="D70" s="39" t="s">
        <v>1192</v>
      </c>
      <c r="E70" s="40" t="s">
        <v>464</v>
      </c>
      <c r="F70" s="40" t="s">
        <v>1446</v>
      </c>
      <c r="G70" s="39" t="s">
        <v>1221</v>
      </c>
      <c r="H70" s="39">
        <v>1997</v>
      </c>
      <c r="I70" s="39" t="s">
        <v>12</v>
      </c>
      <c r="J70" s="41">
        <v>42129.532650462963</v>
      </c>
      <c r="K70" s="39">
        <v>100</v>
      </c>
      <c r="L70" s="35">
        <v>100</v>
      </c>
      <c r="M70" s="39" t="s">
        <v>3468</v>
      </c>
      <c r="N70" s="40" t="s">
        <v>209</v>
      </c>
      <c r="O70" s="39" t="s">
        <v>178</v>
      </c>
      <c r="P70" s="39" t="s">
        <v>1246</v>
      </c>
      <c r="Q70" s="40" t="s">
        <v>1223</v>
      </c>
      <c r="R70" s="40" t="s">
        <v>1224</v>
      </c>
      <c r="S70" s="39">
        <v>2</v>
      </c>
    </row>
    <row r="71" spans="1:19" x14ac:dyDescent="0.2">
      <c r="A71" s="39" t="s">
        <v>1447</v>
      </c>
      <c r="B71" s="61" t="s">
        <v>1448</v>
      </c>
      <c r="C71" s="40" t="s">
        <v>1449</v>
      </c>
      <c r="D71" s="39" t="s">
        <v>1194</v>
      </c>
      <c r="E71" s="40" t="s">
        <v>388</v>
      </c>
      <c r="F71" s="40" t="s">
        <v>39</v>
      </c>
      <c r="G71" s="39" t="s">
        <v>1221</v>
      </c>
      <c r="H71" s="39">
        <v>1999</v>
      </c>
      <c r="I71" s="39" t="s">
        <v>12</v>
      </c>
      <c r="J71" s="41">
        <v>42129.532650462963</v>
      </c>
      <c r="K71" s="39">
        <v>100</v>
      </c>
      <c r="L71" s="35">
        <v>100</v>
      </c>
      <c r="M71" s="39" t="s">
        <v>3468</v>
      </c>
      <c r="N71" s="40" t="s">
        <v>209</v>
      </c>
      <c r="O71" s="39" t="s">
        <v>178</v>
      </c>
      <c r="P71" s="39" t="s">
        <v>1246</v>
      </c>
      <c r="Q71" s="40" t="s">
        <v>1223</v>
      </c>
      <c r="R71" s="40" t="s">
        <v>1224</v>
      </c>
      <c r="S71" s="39">
        <v>2</v>
      </c>
    </row>
    <row r="72" spans="1:19" x14ac:dyDescent="0.2">
      <c r="A72" s="30"/>
      <c r="B72" s="31"/>
      <c r="C72" s="32"/>
      <c r="D72" s="30"/>
      <c r="E72" s="32"/>
      <c r="F72" s="32"/>
      <c r="G72" s="30"/>
      <c r="H72" s="30"/>
      <c r="I72" s="30"/>
      <c r="J72" s="33"/>
      <c r="K72" s="30"/>
      <c r="L72" s="30"/>
      <c r="M72" s="30"/>
      <c r="N72" s="32"/>
      <c r="O72" s="30"/>
      <c r="P72" s="30"/>
      <c r="Q72" s="32"/>
      <c r="R72" s="32"/>
      <c r="S72" s="30"/>
    </row>
    <row r="73" spans="1:19" x14ac:dyDescent="0.2">
      <c r="A73" s="30" t="s">
        <v>1450</v>
      </c>
      <c r="B73" s="31" t="s">
        <v>1451</v>
      </c>
      <c r="C73" s="32" t="s">
        <v>1452</v>
      </c>
      <c r="D73" s="30" t="s">
        <v>853</v>
      </c>
      <c r="E73" s="32" t="s">
        <v>567</v>
      </c>
      <c r="F73" s="32" t="s">
        <v>101</v>
      </c>
      <c r="G73" s="30" t="s">
        <v>1221</v>
      </c>
      <c r="H73" s="30">
        <v>1983</v>
      </c>
      <c r="I73" s="30"/>
      <c r="J73" s="33">
        <v>42117.461539351854</v>
      </c>
      <c r="K73" s="30">
        <v>200</v>
      </c>
      <c r="L73" s="30"/>
      <c r="M73" s="34" t="s">
        <v>3466</v>
      </c>
      <c r="N73" s="32" t="s">
        <v>1453</v>
      </c>
      <c r="O73" s="30" t="s">
        <v>1453</v>
      </c>
      <c r="P73" s="30" t="s">
        <v>1454</v>
      </c>
      <c r="Q73" s="32" t="s">
        <v>1223</v>
      </c>
      <c r="R73" s="32" t="s">
        <v>1224</v>
      </c>
      <c r="S73" s="30">
        <v>1</v>
      </c>
    </row>
    <row r="74" spans="1:19" x14ac:dyDescent="0.2">
      <c r="A74" s="30" t="s">
        <v>1455</v>
      </c>
      <c r="B74" s="31" t="s">
        <v>1456</v>
      </c>
      <c r="C74" s="32" t="s">
        <v>1457</v>
      </c>
      <c r="D74" s="30" t="s">
        <v>853</v>
      </c>
      <c r="E74" s="32" t="s">
        <v>1458</v>
      </c>
      <c r="F74" s="32" t="s">
        <v>39</v>
      </c>
      <c r="G74" s="30" t="s">
        <v>1221</v>
      </c>
      <c r="H74" s="30">
        <v>1982</v>
      </c>
      <c r="I74" s="30"/>
      <c r="J74" s="33">
        <v>42117.470011574071</v>
      </c>
      <c r="K74" s="30">
        <v>200</v>
      </c>
      <c r="L74" s="30"/>
      <c r="M74" s="34" t="s">
        <v>3466</v>
      </c>
      <c r="N74" s="32" t="s">
        <v>1453</v>
      </c>
      <c r="O74" s="30" t="s">
        <v>1453</v>
      </c>
      <c r="P74" s="30" t="s">
        <v>1454</v>
      </c>
      <c r="Q74" s="32" t="s">
        <v>1223</v>
      </c>
      <c r="R74" s="32" t="s">
        <v>1224</v>
      </c>
      <c r="S74" s="30">
        <v>1</v>
      </c>
    </row>
    <row r="75" spans="1:19" x14ac:dyDescent="0.2">
      <c r="A75" s="30" t="s">
        <v>1459</v>
      </c>
      <c r="B75" s="31" t="s">
        <v>1460</v>
      </c>
      <c r="C75" s="32" t="s">
        <v>1461</v>
      </c>
      <c r="D75" s="30" t="s">
        <v>917</v>
      </c>
      <c r="E75" s="32" t="s">
        <v>1462</v>
      </c>
      <c r="F75" s="32" t="s">
        <v>92</v>
      </c>
      <c r="G75" s="30" t="s">
        <v>1242</v>
      </c>
      <c r="H75" s="30">
        <v>1985</v>
      </c>
      <c r="I75" s="30"/>
      <c r="J75" s="33">
        <v>42117.470011574071</v>
      </c>
      <c r="K75" s="30">
        <v>200</v>
      </c>
      <c r="L75" s="30"/>
      <c r="M75" s="34" t="s">
        <v>3466</v>
      </c>
      <c r="N75" s="32" t="s">
        <v>1453</v>
      </c>
      <c r="O75" s="30" t="s">
        <v>1453</v>
      </c>
      <c r="P75" s="30" t="s">
        <v>1454</v>
      </c>
      <c r="Q75" s="32" t="s">
        <v>1223</v>
      </c>
      <c r="R75" s="32" t="s">
        <v>1224</v>
      </c>
      <c r="S75" s="30">
        <v>1</v>
      </c>
    </row>
    <row r="76" spans="1:19" x14ac:dyDescent="0.2">
      <c r="A76" s="30" t="s">
        <v>1463</v>
      </c>
      <c r="B76" s="31" t="s">
        <v>1464</v>
      </c>
      <c r="C76" s="32" t="s">
        <v>1465</v>
      </c>
      <c r="D76" s="30" t="s">
        <v>853</v>
      </c>
      <c r="E76" s="32" t="s">
        <v>872</v>
      </c>
      <c r="F76" s="32" t="s">
        <v>18</v>
      </c>
      <c r="G76" s="30" t="s">
        <v>1221</v>
      </c>
      <c r="H76" s="30">
        <v>1983</v>
      </c>
      <c r="I76" s="30"/>
      <c r="J76" s="33">
        <v>42117.461539351854</v>
      </c>
      <c r="K76" s="30">
        <v>200</v>
      </c>
      <c r="L76" s="30"/>
      <c r="M76" s="34" t="s">
        <v>3466</v>
      </c>
      <c r="N76" s="32" t="s">
        <v>1453</v>
      </c>
      <c r="O76" s="30" t="s">
        <v>1453</v>
      </c>
      <c r="P76" s="30" t="s">
        <v>1454</v>
      </c>
      <c r="Q76" s="32" t="s">
        <v>1223</v>
      </c>
      <c r="R76" s="32" t="s">
        <v>1224</v>
      </c>
      <c r="S76" s="30">
        <v>1</v>
      </c>
    </row>
    <row r="77" spans="1:19" x14ac:dyDescent="0.2">
      <c r="A77" s="30"/>
      <c r="B77" s="31"/>
      <c r="C77" s="32"/>
      <c r="D77" s="30"/>
      <c r="E77" s="32"/>
      <c r="F77" s="32"/>
      <c r="G77" s="30"/>
      <c r="H77" s="30"/>
      <c r="I77" s="30"/>
      <c r="J77" s="33"/>
      <c r="K77" s="30"/>
      <c r="L77" s="30"/>
      <c r="M77" s="30"/>
      <c r="N77" s="32"/>
      <c r="O77" s="30"/>
      <c r="P77" s="30"/>
      <c r="Q77" s="32"/>
      <c r="R77" s="32"/>
      <c r="S77" s="30"/>
    </row>
    <row r="78" spans="1:19" x14ac:dyDescent="0.2">
      <c r="A78" s="30" t="s">
        <v>1466</v>
      </c>
      <c r="B78" s="31" t="s">
        <v>1467</v>
      </c>
      <c r="C78" s="32" t="s">
        <v>1468</v>
      </c>
      <c r="D78" s="30" t="s">
        <v>853</v>
      </c>
      <c r="E78" s="32" t="s">
        <v>1416</v>
      </c>
      <c r="F78" s="32" t="s">
        <v>123</v>
      </c>
      <c r="G78" s="30" t="s">
        <v>1221</v>
      </c>
      <c r="H78" s="30">
        <v>1989</v>
      </c>
      <c r="I78" s="30"/>
      <c r="J78" s="33">
        <v>42116.914305555554</v>
      </c>
      <c r="K78" s="30">
        <v>200</v>
      </c>
      <c r="L78" s="30"/>
      <c r="M78" s="34" t="s">
        <v>3466</v>
      </c>
      <c r="N78" s="32" t="s">
        <v>1469</v>
      </c>
      <c r="O78" s="30" t="s">
        <v>1469</v>
      </c>
      <c r="P78" s="30" t="s">
        <v>1470</v>
      </c>
      <c r="Q78" s="32" t="s">
        <v>1223</v>
      </c>
      <c r="R78" s="32" t="s">
        <v>1224</v>
      </c>
      <c r="S78" s="30">
        <v>1</v>
      </c>
    </row>
    <row r="79" spans="1:19" x14ac:dyDescent="0.2">
      <c r="A79" s="30" t="s">
        <v>1471</v>
      </c>
      <c r="B79" s="31" t="s">
        <v>1472</v>
      </c>
      <c r="C79" s="32" t="s">
        <v>1473</v>
      </c>
      <c r="D79" s="30" t="s">
        <v>853</v>
      </c>
      <c r="E79" s="32" t="s">
        <v>1474</v>
      </c>
      <c r="F79" s="32" t="s">
        <v>95</v>
      </c>
      <c r="G79" s="30" t="s">
        <v>1221</v>
      </c>
      <c r="H79" s="30">
        <v>1989</v>
      </c>
      <c r="I79" s="30"/>
      <c r="J79" s="33">
        <v>42116.914305555554</v>
      </c>
      <c r="K79" s="30">
        <v>200</v>
      </c>
      <c r="L79" s="35">
        <v>200</v>
      </c>
      <c r="M79" s="30" t="s">
        <v>3469</v>
      </c>
      <c r="N79" s="32" t="s">
        <v>1469</v>
      </c>
      <c r="O79" s="30" t="s">
        <v>1469</v>
      </c>
      <c r="P79" s="30" t="s">
        <v>1470</v>
      </c>
      <c r="Q79" s="32" t="s">
        <v>1223</v>
      </c>
      <c r="R79" s="32" t="s">
        <v>1224</v>
      </c>
      <c r="S79" s="30">
        <v>1</v>
      </c>
    </row>
    <row r="80" spans="1:19" x14ac:dyDescent="0.2">
      <c r="A80" s="30" t="s">
        <v>1475</v>
      </c>
      <c r="B80" s="31" t="s">
        <v>1476</v>
      </c>
      <c r="C80" s="32" t="s">
        <v>1477</v>
      </c>
      <c r="D80" s="30" t="s">
        <v>1188</v>
      </c>
      <c r="E80" s="32" t="s">
        <v>1478</v>
      </c>
      <c r="F80" s="32" t="s">
        <v>34</v>
      </c>
      <c r="G80" s="30" t="s">
        <v>1221</v>
      </c>
      <c r="H80" s="30">
        <v>1988</v>
      </c>
      <c r="I80" s="30"/>
      <c r="J80" s="33">
        <v>42116.914305555554</v>
      </c>
      <c r="K80" s="30">
        <v>200</v>
      </c>
      <c r="L80" s="35">
        <v>200</v>
      </c>
      <c r="M80" s="30" t="s">
        <v>3469</v>
      </c>
      <c r="N80" s="32" t="s">
        <v>1469</v>
      </c>
      <c r="O80" s="30" t="s">
        <v>1469</v>
      </c>
      <c r="P80" s="30" t="s">
        <v>1470</v>
      </c>
      <c r="Q80" s="32" t="s">
        <v>1223</v>
      </c>
      <c r="R80" s="32" t="s">
        <v>1224</v>
      </c>
      <c r="S80" s="30">
        <v>1</v>
      </c>
    </row>
    <row r="81" spans="1:19" x14ac:dyDescent="0.2">
      <c r="A81" s="30"/>
      <c r="B81" s="31"/>
      <c r="C81" s="32"/>
      <c r="D81" s="30"/>
      <c r="E81" s="32"/>
      <c r="F81" s="32"/>
      <c r="G81" s="30"/>
      <c r="H81" s="30"/>
      <c r="I81" s="30"/>
      <c r="J81" s="33"/>
      <c r="K81" s="30"/>
      <c r="L81" s="35"/>
      <c r="M81" s="30"/>
      <c r="N81" s="32"/>
      <c r="O81" s="30"/>
      <c r="P81" s="30"/>
      <c r="Q81" s="32"/>
      <c r="R81" s="32"/>
      <c r="S81" s="30"/>
    </row>
    <row r="82" spans="1:19" x14ac:dyDescent="0.2">
      <c r="A82" s="39" t="s">
        <v>1479</v>
      </c>
      <c r="B82" s="61" t="s">
        <v>1480</v>
      </c>
      <c r="C82" s="40" t="s">
        <v>1481</v>
      </c>
      <c r="D82" s="39" t="s">
        <v>1200</v>
      </c>
      <c r="E82" s="40" t="s">
        <v>1482</v>
      </c>
      <c r="F82" s="40" t="s">
        <v>698</v>
      </c>
      <c r="G82" s="39" t="s">
        <v>1221</v>
      </c>
      <c r="H82" s="39">
        <v>2006</v>
      </c>
      <c r="I82" s="39"/>
      <c r="J82" s="41">
        <v>42136.988495370373</v>
      </c>
      <c r="K82" s="39">
        <v>100</v>
      </c>
      <c r="L82" s="39"/>
      <c r="M82" s="42" t="s">
        <v>3466</v>
      </c>
      <c r="N82" s="40" t="s">
        <v>1483</v>
      </c>
      <c r="O82" s="39" t="s">
        <v>1483</v>
      </c>
      <c r="P82" s="39" t="s">
        <v>1484</v>
      </c>
      <c r="Q82" s="40" t="s">
        <v>1223</v>
      </c>
      <c r="R82" s="40" t="s">
        <v>1224</v>
      </c>
      <c r="S82" s="39">
        <v>2</v>
      </c>
    </row>
    <row r="83" spans="1:19" x14ac:dyDescent="0.2">
      <c r="A83" s="39" t="s">
        <v>1485</v>
      </c>
      <c r="B83" s="61" t="s">
        <v>1486</v>
      </c>
      <c r="C83" s="40" t="s">
        <v>1487</v>
      </c>
      <c r="D83" s="39" t="s">
        <v>951</v>
      </c>
      <c r="E83" s="40" t="s">
        <v>1482</v>
      </c>
      <c r="F83" s="40" t="s">
        <v>105</v>
      </c>
      <c r="G83" s="39" t="s">
        <v>1221</v>
      </c>
      <c r="H83" s="39">
        <v>1980</v>
      </c>
      <c r="I83" s="39"/>
      <c r="J83" s="41">
        <v>42136.988495370373</v>
      </c>
      <c r="K83" s="39">
        <v>200</v>
      </c>
      <c r="L83" s="39"/>
      <c r="M83" s="42" t="s">
        <v>3466</v>
      </c>
      <c r="N83" s="40" t="s">
        <v>1483</v>
      </c>
      <c r="O83" s="39" t="s">
        <v>1483</v>
      </c>
      <c r="P83" s="39" t="s">
        <v>1484</v>
      </c>
      <c r="Q83" s="40" t="s">
        <v>1223</v>
      </c>
      <c r="R83" s="40" t="s">
        <v>1224</v>
      </c>
      <c r="S83" s="39">
        <v>2</v>
      </c>
    </row>
    <row r="84" spans="1:19" x14ac:dyDescent="0.2">
      <c r="A84" s="39" t="s">
        <v>1488</v>
      </c>
      <c r="B84" s="61" t="s">
        <v>1489</v>
      </c>
      <c r="C84" s="40" t="s">
        <v>1490</v>
      </c>
      <c r="D84" s="39" t="s">
        <v>978</v>
      </c>
      <c r="E84" s="40" t="s">
        <v>1482</v>
      </c>
      <c r="F84" s="40" t="s">
        <v>475</v>
      </c>
      <c r="G84" s="39" t="s">
        <v>1242</v>
      </c>
      <c r="H84" s="39">
        <v>1979</v>
      </c>
      <c r="I84" s="39"/>
      <c r="J84" s="41">
        <v>42136.988495370373</v>
      </c>
      <c r="K84" s="39">
        <v>200</v>
      </c>
      <c r="L84" s="39"/>
      <c r="M84" s="42" t="s">
        <v>3466</v>
      </c>
      <c r="N84" s="40" t="s">
        <v>1483</v>
      </c>
      <c r="O84" s="39" t="s">
        <v>1483</v>
      </c>
      <c r="P84" s="39" t="s">
        <v>1484</v>
      </c>
      <c r="Q84" s="40" t="s">
        <v>1223</v>
      </c>
      <c r="R84" s="40" t="s">
        <v>1224</v>
      </c>
      <c r="S84" s="39">
        <v>2</v>
      </c>
    </row>
    <row r="85" spans="1:19" x14ac:dyDescent="0.2">
      <c r="A85" s="30"/>
      <c r="B85" s="31"/>
      <c r="C85" s="32"/>
      <c r="D85" s="30"/>
      <c r="E85" s="32"/>
      <c r="F85" s="32"/>
      <c r="G85" s="30"/>
      <c r="H85" s="30"/>
      <c r="I85" s="30"/>
      <c r="J85" s="33"/>
      <c r="K85" s="30"/>
      <c r="L85" s="30"/>
      <c r="M85" s="30"/>
      <c r="N85" s="32"/>
      <c r="O85" s="30"/>
      <c r="P85" s="30"/>
      <c r="Q85" s="32"/>
      <c r="R85" s="32"/>
      <c r="S85" s="30"/>
    </row>
    <row r="86" spans="1:19" x14ac:dyDescent="0.2">
      <c r="A86" s="30" t="s">
        <v>1491</v>
      </c>
      <c r="B86" s="31" t="s">
        <v>1492</v>
      </c>
      <c r="C86" s="32" t="s">
        <v>1493</v>
      </c>
      <c r="D86" s="30" t="s">
        <v>1101</v>
      </c>
      <c r="E86" s="32" t="s">
        <v>116</v>
      </c>
      <c r="F86" s="32" t="s">
        <v>117</v>
      </c>
      <c r="G86" s="30" t="s">
        <v>1221</v>
      </c>
      <c r="H86" s="30">
        <v>1953</v>
      </c>
      <c r="I86" s="30" t="s">
        <v>23</v>
      </c>
      <c r="J86" s="33">
        <v>42117.00271990741</v>
      </c>
      <c r="K86" s="30">
        <v>100</v>
      </c>
      <c r="L86" s="35">
        <v>100</v>
      </c>
      <c r="M86" s="30" t="s">
        <v>3467</v>
      </c>
      <c r="N86" s="32" t="s">
        <v>79</v>
      </c>
      <c r="O86" s="30" t="s">
        <v>79</v>
      </c>
      <c r="P86" s="30" t="s">
        <v>1494</v>
      </c>
      <c r="Q86" s="32" t="s">
        <v>1223</v>
      </c>
      <c r="R86" s="32" t="s">
        <v>1224</v>
      </c>
      <c r="S86" s="30">
        <v>1</v>
      </c>
    </row>
    <row r="87" spans="1:19" x14ac:dyDescent="0.2">
      <c r="A87" s="30" t="s">
        <v>1495</v>
      </c>
      <c r="B87" s="31" t="s">
        <v>1496</v>
      </c>
      <c r="C87" s="32" t="s">
        <v>1497</v>
      </c>
      <c r="D87" s="30" t="s">
        <v>113</v>
      </c>
      <c r="E87" s="32" t="s">
        <v>1498</v>
      </c>
      <c r="F87" s="32" t="s">
        <v>1499</v>
      </c>
      <c r="G87" s="30" t="s">
        <v>1221</v>
      </c>
      <c r="H87" s="30">
        <v>1973</v>
      </c>
      <c r="I87" s="30" t="s">
        <v>42</v>
      </c>
      <c r="J87" s="33">
        <v>42115.974872685183</v>
      </c>
      <c r="K87" s="30">
        <v>200</v>
      </c>
      <c r="L87" s="35">
        <v>200</v>
      </c>
      <c r="M87" s="30" t="s">
        <v>3467</v>
      </c>
      <c r="N87" s="32" t="s">
        <v>79</v>
      </c>
      <c r="O87" s="30" t="s">
        <v>79</v>
      </c>
      <c r="P87" s="30" t="s">
        <v>1494</v>
      </c>
      <c r="Q87" s="32" t="s">
        <v>1223</v>
      </c>
      <c r="R87" s="32" t="s">
        <v>1224</v>
      </c>
      <c r="S87" s="30">
        <v>1</v>
      </c>
    </row>
    <row r="88" spans="1:19" x14ac:dyDescent="0.2">
      <c r="A88" s="30" t="s">
        <v>1500</v>
      </c>
      <c r="B88" s="31" t="s">
        <v>1501</v>
      </c>
      <c r="C88" s="32" t="s">
        <v>1502</v>
      </c>
      <c r="D88" s="30" t="s">
        <v>1141</v>
      </c>
      <c r="E88" s="32" t="s">
        <v>1142</v>
      </c>
      <c r="F88" s="32" t="s">
        <v>18</v>
      </c>
      <c r="G88" s="30" t="s">
        <v>1221</v>
      </c>
      <c r="H88" s="30">
        <v>1949</v>
      </c>
      <c r="I88" s="30" t="s">
        <v>10</v>
      </c>
      <c r="J88" s="33">
        <v>42117.00271990741</v>
      </c>
      <c r="K88" s="30">
        <v>100</v>
      </c>
      <c r="L88" s="35">
        <v>100</v>
      </c>
      <c r="M88" s="30" t="s">
        <v>3467</v>
      </c>
      <c r="N88" s="32" t="s">
        <v>79</v>
      </c>
      <c r="O88" s="30" t="s">
        <v>79</v>
      </c>
      <c r="P88" s="30" t="s">
        <v>1494</v>
      </c>
      <c r="Q88" s="32" t="s">
        <v>1223</v>
      </c>
      <c r="R88" s="32" t="s">
        <v>1224</v>
      </c>
      <c r="S88" s="30">
        <v>1</v>
      </c>
    </row>
    <row r="89" spans="1:19" x14ac:dyDescent="0.2">
      <c r="A89" s="30" t="s">
        <v>1503</v>
      </c>
      <c r="B89" s="31" t="s">
        <v>1504</v>
      </c>
      <c r="C89" s="32" t="s">
        <v>1505</v>
      </c>
      <c r="D89" s="30" t="s">
        <v>1008</v>
      </c>
      <c r="E89" s="32" t="s">
        <v>1506</v>
      </c>
      <c r="F89" s="32" t="s">
        <v>95</v>
      </c>
      <c r="G89" s="30" t="s">
        <v>1221</v>
      </c>
      <c r="H89" s="30">
        <v>1969</v>
      </c>
      <c r="I89" s="30" t="s">
        <v>42</v>
      </c>
      <c r="J89" s="33">
        <v>42117.00271990741</v>
      </c>
      <c r="K89" s="30">
        <v>200</v>
      </c>
      <c r="L89" s="35">
        <v>200</v>
      </c>
      <c r="M89" s="30" t="s">
        <v>3467</v>
      </c>
      <c r="N89" s="32" t="s">
        <v>79</v>
      </c>
      <c r="O89" s="30" t="s">
        <v>79</v>
      </c>
      <c r="P89" s="30" t="s">
        <v>1494</v>
      </c>
      <c r="Q89" s="32" t="s">
        <v>1223</v>
      </c>
      <c r="R89" s="32" t="s">
        <v>1224</v>
      </c>
      <c r="S89" s="30">
        <v>1</v>
      </c>
    </row>
    <row r="90" spans="1:19" x14ac:dyDescent="0.2">
      <c r="A90" s="30" t="s">
        <v>1507</v>
      </c>
      <c r="B90" s="31" t="s">
        <v>1508</v>
      </c>
      <c r="C90" s="32" t="s">
        <v>1509</v>
      </c>
      <c r="D90" s="30" t="s">
        <v>1101</v>
      </c>
      <c r="E90" s="32" t="s">
        <v>1118</v>
      </c>
      <c r="F90" s="32" t="s">
        <v>127</v>
      </c>
      <c r="G90" s="30" t="s">
        <v>1221</v>
      </c>
      <c r="H90" s="30">
        <v>1955</v>
      </c>
      <c r="I90" s="30"/>
      <c r="J90" s="33">
        <v>42117.00271990741</v>
      </c>
      <c r="K90" s="30">
        <v>100</v>
      </c>
      <c r="L90" s="35">
        <v>100</v>
      </c>
      <c r="M90" s="30" t="s">
        <v>3467</v>
      </c>
      <c r="N90" s="32" t="s">
        <v>79</v>
      </c>
      <c r="O90" s="30" t="s">
        <v>79</v>
      </c>
      <c r="P90" s="30" t="s">
        <v>1494</v>
      </c>
      <c r="Q90" s="32" t="s">
        <v>1223</v>
      </c>
      <c r="R90" s="32" t="s">
        <v>1224</v>
      </c>
      <c r="S90" s="30">
        <v>1</v>
      </c>
    </row>
    <row r="91" spans="1:19" x14ac:dyDescent="0.2">
      <c r="A91" s="30" t="s">
        <v>1510</v>
      </c>
      <c r="B91" s="31" t="s">
        <v>1511</v>
      </c>
      <c r="C91" s="32" t="s">
        <v>1512</v>
      </c>
      <c r="D91" s="30" t="s">
        <v>1079</v>
      </c>
      <c r="E91" s="32" t="s">
        <v>1513</v>
      </c>
      <c r="F91" s="32" t="s">
        <v>101</v>
      </c>
      <c r="G91" s="30" t="s">
        <v>1221</v>
      </c>
      <c r="H91" s="30">
        <v>1960</v>
      </c>
      <c r="I91" s="30" t="s">
        <v>23</v>
      </c>
      <c r="J91" s="33">
        <v>42117.00271990741</v>
      </c>
      <c r="K91" s="30">
        <v>200</v>
      </c>
      <c r="L91" s="35">
        <v>200</v>
      </c>
      <c r="M91" s="30" t="s">
        <v>3467</v>
      </c>
      <c r="N91" s="32" t="s">
        <v>79</v>
      </c>
      <c r="O91" s="30" t="s">
        <v>79</v>
      </c>
      <c r="P91" s="30" t="s">
        <v>1494</v>
      </c>
      <c r="Q91" s="32" t="s">
        <v>1223</v>
      </c>
      <c r="R91" s="32" t="s">
        <v>1224</v>
      </c>
      <c r="S91" s="30">
        <v>1</v>
      </c>
    </row>
    <row r="92" spans="1:19" x14ac:dyDescent="0.2">
      <c r="A92" s="30" t="s">
        <v>1514</v>
      </c>
      <c r="B92" s="31" t="s">
        <v>1515</v>
      </c>
      <c r="C92" s="32" t="s">
        <v>1516</v>
      </c>
      <c r="D92" s="30" t="s">
        <v>1141</v>
      </c>
      <c r="E92" s="32" t="s">
        <v>1158</v>
      </c>
      <c r="F92" s="32" t="s">
        <v>20</v>
      </c>
      <c r="G92" s="30" t="s">
        <v>1221</v>
      </c>
      <c r="H92" s="30">
        <v>1948</v>
      </c>
      <c r="I92" s="30" t="s">
        <v>12</v>
      </c>
      <c r="J92" s="33">
        <v>42117.00271990741</v>
      </c>
      <c r="K92" s="30">
        <v>100</v>
      </c>
      <c r="L92" s="35">
        <v>100</v>
      </c>
      <c r="M92" s="30" t="s">
        <v>3467</v>
      </c>
      <c r="N92" s="32" t="s">
        <v>79</v>
      </c>
      <c r="O92" s="30" t="s">
        <v>79</v>
      </c>
      <c r="P92" s="30" t="s">
        <v>1494</v>
      </c>
      <c r="Q92" s="32" t="s">
        <v>1223</v>
      </c>
      <c r="R92" s="32" t="s">
        <v>1224</v>
      </c>
      <c r="S92" s="30">
        <v>1</v>
      </c>
    </row>
    <row r="93" spans="1:19" x14ac:dyDescent="0.2">
      <c r="A93" s="30" t="s">
        <v>1517</v>
      </c>
      <c r="B93" s="31" t="s">
        <v>1518</v>
      </c>
      <c r="C93" s="32" t="s">
        <v>1519</v>
      </c>
      <c r="D93" s="30" t="s">
        <v>1180</v>
      </c>
      <c r="E93" s="32" t="s">
        <v>1181</v>
      </c>
      <c r="F93" s="32" t="s">
        <v>120</v>
      </c>
      <c r="G93" s="30" t="s">
        <v>1221</v>
      </c>
      <c r="H93" s="30">
        <v>1933</v>
      </c>
      <c r="I93" s="30" t="s">
        <v>10</v>
      </c>
      <c r="J93" s="33">
        <v>42115.974872685183</v>
      </c>
      <c r="K93" s="30">
        <v>100</v>
      </c>
      <c r="L93" s="35">
        <v>100</v>
      </c>
      <c r="M93" s="30" t="s">
        <v>3467</v>
      </c>
      <c r="N93" s="32" t="s">
        <v>79</v>
      </c>
      <c r="O93" s="30" t="s">
        <v>79</v>
      </c>
      <c r="P93" s="30" t="s">
        <v>1494</v>
      </c>
      <c r="Q93" s="32" t="s">
        <v>1223</v>
      </c>
      <c r="R93" s="32" t="s">
        <v>1224</v>
      </c>
      <c r="S93" s="30">
        <v>1</v>
      </c>
    </row>
    <row r="94" spans="1:19" x14ac:dyDescent="0.2">
      <c r="A94" s="30" t="s">
        <v>1520</v>
      </c>
      <c r="B94" s="31" t="s">
        <v>1521</v>
      </c>
      <c r="C94" s="32" t="s">
        <v>1522</v>
      </c>
      <c r="D94" s="30" t="s">
        <v>113</v>
      </c>
      <c r="E94" s="32" t="s">
        <v>524</v>
      </c>
      <c r="F94" s="32" t="s">
        <v>34</v>
      </c>
      <c r="G94" s="30" t="s">
        <v>1221</v>
      </c>
      <c r="H94" s="30">
        <v>1972</v>
      </c>
      <c r="I94" s="30" t="s">
        <v>42</v>
      </c>
      <c r="J94" s="33">
        <v>42114.952511574076</v>
      </c>
      <c r="K94" s="30">
        <v>200</v>
      </c>
      <c r="L94" s="35">
        <v>200</v>
      </c>
      <c r="M94" s="30" t="s">
        <v>3467</v>
      </c>
      <c r="N94" s="32" t="s">
        <v>79</v>
      </c>
      <c r="O94" s="30" t="s">
        <v>79</v>
      </c>
      <c r="P94" s="30" t="s">
        <v>1494</v>
      </c>
      <c r="Q94" s="32" t="s">
        <v>1223</v>
      </c>
      <c r="R94" s="32" t="s">
        <v>1224</v>
      </c>
      <c r="S94" s="30">
        <v>1</v>
      </c>
    </row>
    <row r="95" spans="1:19" x14ac:dyDescent="0.2">
      <c r="A95" s="30" t="s">
        <v>1523</v>
      </c>
      <c r="B95" s="31" t="s">
        <v>1524</v>
      </c>
      <c r="C95" s="32" t="s">
        <v>1525</v>
      </c>
      <c r="D95" s="30" t="s">
        <v>1182</v>
      </c>
      <c r="E95" s="32" t="s">
        <v>83</v>
      </c>
      <c r="F95" s="32" t="s">
        <v>70</v>
      </c>
      <c r="G95" s="30" t="s">
        <v>1242</v>
      </c>
      <c r="H95" s="30">
        <v>1935</v>
      </c>
      <c r="I95" s="30" t="s">
        <v>42</v>
      </c>
      <c r="J95" s="33">
        <v>42115.974872685183</v>
      </c>
      <c r="K95" s="30">
        <v>100</v>
      </c>
      <c r="L95" s="35">
        <v>100</v>
      </c>
      <c r="M95" s="30" t="s">
        <v>3467</v>
      </c>
      <c r="N95" s="32" t="s">
        <v>79</v>
      </c>
      <c r="O95" s="30" t="s">
        <v>79</v>
      </c>
      <c r="P95" s="30" t="s">
        <v>1494</v>
      </c>
      <c r="Q95" s="32" t="s">
        <v>1223</v>
      </c>
      <c r="R95" s="32" t="s">
        <v>1224</v>
      </c>
      <c r="S95" s="30">
        <v>1</v>
      </c>
    </row>
    <row r="96" spans="1:19" x14ac:dyDescent="0.2">
      <c r="A96" s="30" t="s">
        <v>1526</v>
      </c>
      <c r="B96" s="31" t="s">
        <v>1527</v>
      </c>
      <c r="C96" s="32" t="s">
        <v>1528</v>
      </c>
      <c r="D96" s="30" t="s">
        <v>1088</v>
      </c>
      <c r="E96" s="32" t="s">
        <v>83</v>
      </c>
      <c r="F96" s="32" t="s">
        <v>84</v>
      </c>
      <c r="G96" s="30" t="s">
        <v>1242</v>
      </c>
      <c r="H96" s="30">
        <v>1957</v>
      </c>
      <c r="I96" s="30" t="s">
        <v>24</v>
      </c>
      <c r="J96" s="33">
        <v>42114.952511574076</v>
      </c>
      <c r="K96" s="30">
        <v>100</v>
      </c>
      <c r="L96" s="35">
        <v>100</v>
      </c>
      <c r="M96" s="30" t="s">
        <v>3467</v>
      </c>
      <c r="N96" s="32" t="s">
        <v>79</v>
      </c>
      <c r="O96" s="30" t="s">
        <v>79</v>
      </c>
      <c r="P96" s="30" t="s">
        <v>1494</v>
      </c>
      <c r="Q96" s="32" t="s">
        <v>1223</v>
      </c>
      <c r="R96" s="32" t="s">
        <v>1224</v>
      </c>
      <c r="S96" s="30">
        <v>1</v>
      </c>
    </row>
    <row r="97" spans="1:19" x14ac:dyDescent="0.2">
      <c r="A97" s="30" t="s">
        <v>1529</v>
      </c>
      <c r="B97" s="31" t="s">
        <v>1530</v>
      </c>
      <c r="C97" s="32" t="s">
        <v>1531</v>
      </c>
      <c r="D97" s="30" t="s">
        <v>1185</v>
      </c>
      <c r="E97" s="32" t="s">
        <v>1186</v>
      </c>
      <c r="F97" s="32" t="s">
        <v>126</v>
      </c>
      <c r="G97" s="30" t="s">
        <v>1221</v>
      </c>
      <c r="H97" s="30">
        <v>1927</v>
      </c>
      <c r="I97" s="30" t="s">
        <v>23</v>
      </c>
      <c r="J97" s="33">
        <v>42114.952511574076</v>
      </c>
      <c r="K97" s="30">
        <v>100</v>
      </c>
      <c r="L97" s="35">
        <v>100</v>
      </c>
      <c r="M97" s="30" t="s">
        <v>3467</v>
      </c>
      <c r="N97" s="32" t="s">
        <v>79</v>
      </c>
      <c r="O97" s="30" t="s">
        <v>79</v>
      </c>
      <c r="P97" s="30" t="s">
        <v>1494</v>
      </c>
      <c r="Q97" s="32" t="s">
        <v>1223</v>
      </c>
      <c r="R97" s="32" t="s">
        <v>1224</v>
      </c>
      <c r="S97" s="30">
        <v>1</v>
      </c>
    </row>
    <row r="98" spans="1:19" x14ac:dyDescent="0.2">
      <c r="A98" s="30" t="s">
        <v>1532</v>
      </c>
      <c r="B98" s="31" t="s">
        <v>1533</v>
      </c>
      <c r="C98" s="32" t="s">
        <v>1534</v>
      </c>
      <c r="D98" s="30" t="s">
        <v>1088</v>
      </c>
      <c r="E98" s="32" t="s">
        <v>54</v>
      </c>
      <c r="F98" s="32" t="s">
        <v>133</v>
      </c>
      <c r="G98" s="30" t="s">
        <v>1242</v>
      </c>
      <c r="H98" s="30">
        <v>1958</v>
      </c>
      <c r="I98" s="30" t="s">
        <v>10</v>
      </c>
      <c r="J98" s="33">
        <v>42114.952511574076</v>
      </c>
      <c r="K98" s="30">
        <v>100</v>
      </c>
      <c r="L98" s="35">
        <v>100</v>
      </c>
      <c r="M98" s="30" t="s">
        <v>3467</v>
      </c>
      <c r="N98" s="32" t="s">
        <v>79</v>
      </c>
      <c r="O98" s="30" t="s">
        <v>79</v>
      </c>
      <c r="P98" s="30" t="s">
        <v>1494</v>
      </c>
      <c r="Q98" s="32" t="s">
        <v>1223</v>
      </c>
      <c r="R98" s="32" t="s">
        <v>1224</v>
      </c>
      <c r="S98" s="30">
        <v>1</v>
      </c>
    </row>
    <row r="99" spans="1:19" x14ac:dyDescent="0.2">
      <c r="A99" s="30" t="s">
        <v>1535</v>
      </c>
      <c r="B99" s="31" t="s">
        <v>1536</v>
      </c>
      <c r="C99" s="32" t="s">
        <v>1537</v>
      </c>
      <c r="D99" s="30" t="s">
        <v>1170</v>
      </c>
      <c r="E99" s="32" t="s">
        <v>1176</v>
      </c>
      <c r="F99" s="32" t="s">
        <v>1177</v>
      </c>
      <c r="G99" s="30" t="s">
        <v>1221</v>
      </c>
      <c r="H99" s="30">
        <v>1940</v>
      </c>
      <c r="I99" s="30"/>
      <c r="J99" s="33">
        <v>42114.952511574076</v>
      </c>
      <c r="K99" s="30">
        <v>100</v>
      </c>
      <c r="L99" s="35">
        <v>100</v>
      </c>
      <c r="M99" s="30" t="s">
        <v>3467</v>
      </c>
      <c r="N99" s="32" t="s">
        <v>79</v>
      </c>
      <c r="O99" s="30" t="s">
        <v>79</v>
      </c>
      <c r="P99" s="30" t="s">
        <v>1494</v>
      </c>
      <c r="Q99" s="32" t="s">
        <v>1223</v>
      </c>
      <c r="R99" s="32" t="s">
        <v>1224</v>
      </c>
      <c r="S99" s="30">
        <v>1</v>
      </c>
    </row>
    <row r="100" spans="1:19" x14ac:dyDescent="0.2">
      <c r="A100" s="30" t="s">
        <v>1538</v>
      </c>
      <c r="B100" s="31" t="s">
        <v>1539</v>
      </c>
      <c r="C100" s="32" t="s">
        <v>1540</v>
      </c>
      <c r="D100" s="30" t="s">
        <v>1141</v>
      </c>
      <c r="E100" s="32" t="s">
        <v>1151</v>
      </c>
      <c r="F100" s="32" t="s">
        <v>1152</v>
      </c>
      <c r="G100" s="30" t="s">
        <v>1221</v>
      </c>
      <c r="H100" s="30">
        <v>1946</v>
      </c>
      <c r="I100" s="30" t="s">
        <v>42</v>
      </c>
      <c r="J100" s="33">
        <v>42114.952511574076</v>
      </c>
      <c r="K100" s="30">
        <v>100</v>
      </c>
      <c r="L100" s="35">
        <v>100</v>
      </c>
      <c r="M100" s="30" t="s">
        <v>3467</v>
      </c>
      <c r="N100" s="32" t="s">
        <v>79</v>
      </c>
      <c r="O100" s="30" t="s">
        <v>79</v>
      </c>
      <c r="P100" s="30" t="s">
        <v>1494</v>
      </c>
      <c r="Q100" s="32" t="s">
        <v>1223</v>
      </c>
      <c r="R100" s="32" t="s">
        <v>1224</v>
      </c>
      <c r="S100" s="30">
        <v>1</v>
      </c>
    </row>
    <row r="101" spans="1:19" x14ac:dyDescent="0.2">
      <c r="A101" s="30" t="s">
        <v>1541</v>
      </c>
      <c r="B101" s="31" t="s">
        <v>1542</v>
      </c>
      <c r="C101" s="32" t="s">
        <v>1543</v>
      </c>
      <c r="D101" s="30" t="s">
        <v>1170</v>
      </c>
      <c r="E101" s="32" t="s">
        <v>140</v>
      </c>
      <c r="F101" s="32" t="s">
        <v>115</v>
      </c>
      <c r="G101" s="30" t="s">
        <v>1221</v>
      </c>
      <c r="H101" s="30">
        <v>1939</v>
      </c>
      <c r="I101" s="30" t="s">
        <v>23</v>
      </c>
      <c r="J101" s="33">
        <v>42115.974872685183</v>
      </c>
      <c r="K101" s="30">
        <v>100</v>
      </c>
      <c r="L101" s="35">
        <v>100</v>
      </c>
      <c r="M101" s="30" t="s">
        <v>3467</v>
      </c>
      <c r="N101" s="32" t="s">
        <v>79</v>
      </c>
      <c r="O101" s="30" t="s">
        <v>79</v>
      </c>
      <c r="P101" s="30" t="s">
        <v>1494</v>
      </c>
      <c r="Q101" s="32" t="s">
        <v>1223</v>
      </c>
      <c r="R101" s="32" t="s">
        <v>1224</v>
      </c>
      <c r="S101" s="30">
        <v>1</v>
      </c>
    </row>
    <row r="102" spans="1:19" x14ac:dyDescent="0.2">
      <c r="A102" s="30" t="s">
        <v>1544</v>
      </c>
      <c r="B102" s="31" t="s">
        <v>1545</v>
      </c>
      <c r="C102" s="32" t="s">
        <v>1546</v>
      </c>
      <c r="D102" s="30" t="s">
        <v>1079</v>
      </c>
      <c r="E102" s="32" t="s">
        <v>114</v>
      </c>
      <c r="F102" s="32" t="s">
        <v>115</v>
      </c>
      <c r="G102" s="30" t="s">
        <v>1221</v>
      </c>
      <c r="H102" s="30">
        <v>1957</v>
      </c>
      <c r="I102" s="30" t="s">
        <v>12</v>
      </c>
      <c r="J102" s="33">
        <v>42117.00271990741</v>
      </c>
      <c r="K102" s="30">
        <v>200</v>
      </c>
      <c r="L102" s="35">
        <v>200</v>
      </c>
      <c r="M102" s="30" t="s">
        <v>3467</v>
      </c>
      <c r="N102" s="32" t="s">
        <v>79</v>
      </c>
      <c r="O102" s="30" t="s">
        <v>79</v>
      </c>
      <c r="P102" s="30" t="s">
        <v>1494</v>
      </c>
      <c r="Q102" s="32" t="s">
        <v>1223</v>
      </c>
      <c r="R102" s="32" t="s">
        <v>1224</v>
      </c>
      <c r="S102" s="30">
        <v>1</v>
      </c>
    </row>
    <row r="103" spans="1:19" x14ac:dyDescent="0.2">
      <c r="A103" s="30" t="s">
        <v>1547</v>
      </c>
      <c r="B103" s="31" t="s">
        <v>1548</v>
      </c>
      <c r="C103" s="32" t="s">
        <v>1549</v>
      </c>
      <c r="D103" s="30" t="s">
        <v>1045</v>
      </c>
      <c r="E103" s="32" t="s">
        <v>673</v>
      </c>
      <c r="F103" s="32" t="s">
        <v>20</v>
      </c>
      <c r="G103" s="30" t="s">
        <v>1221</v>
      </c>
      <c r="H103" s="30">
        <v>1960</v>
      </c>
      <c r="I103" s="30" t="s">
        <v>23</v>
      </c>
      <c r="J103" s="33">
        <v>42117.00271990741</v>
      </c>
      <c r="K103" s="30">
        <v>200</v>
      </c>
      <c r="L103" s="35">
        <v>200</v>
      </c>
      <c r="M103" s="30" t="s">
        <v>3467</v>
      </c>
      <c r="N103" s="32" t="s">
        <v>79</v>
      </c>
      <c r="O103" s="30" t="s">
        <v>79</v>
      </c>
      <c r="P103" s="30" t="s">
        <v>1494</v>
      </c>
      <c r="Q103" s="32" t="s">
        <v>1223</v>
      </c>
      <c r="R103" s="32" t="s">
        <v>1224</v>
      </c>
      <c r="S103" s="30">
        <v>1</v>
      </c>
    </row>
    <row r="104" spans="1:19" x14ac:dyDescent="0.2">
      <c r="A104" s="30" t="s">
        <v>1550</v>
      </c>
      <c r="B104" s="31" t="s">
        <v>1551</v>
      </c>
      <c r="C104" s="32" t="s">
        <v>1552</v>
      </c>
      <c r="D104" s="30" t="s">
        <v>1101</v>
      </c>
      <c r="E104" s="32" t="s">
        <v>1114</v>
      </c>
      <c r="F104" s="32" t="s">
        <v>120</v>
      </c>
      <c r="G104" s="30" t="s">
        <v>1221</v>
      </c>
      <c r="H104" s="30">
        <v>1953</v>
      </c>
      <c r="I104" s="30" t="s">
        <v>12</v>
      </c>
      <c r="J104" s="33">
        <v>42114.952511574076</v>
      </c>
      <c r="K104" s="30">
        <v>100</v>
      </c>
      <c r="L104" s="35">
        <v>100</v>
      </c>
      <c r="M104" s="30" t="s">
        <v>3467</v>
      </c>
      <c r="N104" s="32" t="s">
        <v>79</v>
      </c>
      <c r="O104" s="30" t="s">
        <v>79</v>
      </c>
      <c r="P104" s="30" t="s">
        <v>1494</v>
      </c>
      <c r="Q104" s="32" t="s">
        <v>1223</v>
      </c>
      <c r="R104" s="32" t="s">
        <v>1224</v>
      </c>
      <c r="S104" s="30">
        <v>1</v>
      </c>
    </row>
    <row r="105" spans="1:19" x14ac:dyDescent="0.2">
      <c r="A105" s="30" t="s">
        <v>1553</v>
      </c>
      <c r="B105" s="31" t="s">
        <v>1554</v>
      </c>
      <c r="C105" s="32" t="s">
        <v>1555</v>
      </c>
      <c r="D105" s="30" t="s">
        <v>1088</v>
      </c>
      <c r="E105" s="32" t="s">
        <v>1089</v>
      </c>
      <c r="F105" s="32" t="s">
        <v>30</v>
      </c>
      <c r="G105" s="30" t="s">
        <v>1242</v>
      </c>
      <c r="H105" s="30">
        <v>1959</v>
      </c>
      <c r="I105" s="30" t="s">
        <v>12</v>
      </c>
      <c r="J105" s="33">
        <v>42114.952511574076</v>
      </c>
      <c r="K105" s="30">
        <v>100</v>
      </c>
      <c r="L105" s="35">
        <v>100</v>
      </c>
      <c r="M105" s="30" t="s">
        <v>3467</v>
      </c>
      <c r="N105" s="32" t="s">
        <v>79</v>
      </c>
      <c r="O105" s="30" t="s">
        <v>79</v>
      </c>
      <c r="P105" s="30" t="s">
        <v>1494</v>
      </c>
      <c r="Q105" s="32" t="s">
        <v>1223</v>
      </c>
      <c r="R105" s="32" t="s">
        <v>1224</v>
      </c>
      <c r="S105" s="30">
        <v>1</v>
      </c>
    </row>
    <row r="106" spans="1:19" x14ac:dyDescent="0.2">
      <c r="A106" s="30" t="s">
        <v>1556</v>
      </c>
      <c r="B106" s="31" t="s">
        <v>1557</v>
      </c>
      <c r="C106" s="32" t="s">
        <v>1558</v>
      </c>
      <c r="D106" s="30" t="s">
        <v>1141</v>
      </c>
      <c r="E106" s="32" t="s">
        <v>1145</v>
      </c>
      <c r="F106" s="32" t="s">
        <v>94</v>
      </c>
      <c r="G106" s="30" t="s">
        <v>1221</v>
      </c>
      <c r="H106" s="30">
        <v>1946</v>
      </c>
      <c r="I106" s="30" t="s">
        <v>12</v>
      </c>
      <c r="J106" s="33">
        <v>42115.974872685183</v>
      </c>
      <c r="K106" s="30">
        <v>100</v>
      </c>
      <c r="L106" s="35">
        <v>100</v>
      </c>
      <c r="M106" s="30" t="s">
        <v>3467</v>
      </c>
      <c r="N106" s="32" t="s">
        <v>79</v>
      </c>
      <c r="O106" s="30" t="s">
        <v>79</v>
      </c>
      <c r="P106" s="30" t="s">
        <v>1494</v>
      </c>
      <c r="Q106" s="32" t="s">
        <v>1223</v>
      </c>
      <c r="R106" s="32" t="s">
        <v>1224</v>
      </c>
      <c r="S106" s="30">
        <v>1</v>
      </c>
    </row>
    <row r="107" spans="1:19" x14ac:dyDescent="0.2">
      <c r="A107" s="30" t="s">
        <v>1559</v>
      </c>
      <c r="B107" s="31" t="s">
        <v>1560</v>
      </c>
      <c r="C107" s="32" t="s">
        <v>1561</v>
      </c>
      <c r="D107" s="30" t="s">
        <v>1088</v>
      </c>
      <c r="E107" s="32" t="s">
        <v>82</v>
      </c>
      <c r="F107" s="32" t="s">
        <v>75</v>
      </c>
      <c r="G107" s="30" t="s">
        <v>1242</v>
      </c>
      <c r="H107" s="30">
        <v>1959</v>
      </c>
      <c r="I107" s="30" t="s">
        <v>24</v>
      </c>
      <c r="J107" s="33">
        <v>42117.00271990741</v>
      </c>
      <c r="K107" s="30">
        <v>100</v>
      </c>
      <c r="L107" s="35">
        <v>100</v>
      </c>
      <c r="M107" s="30" t="s">
        <v>3467</v>
      </c>
      <c r="N107" s="32" t="s">
        <v>79</v>
      </c>
      <c r="O107" s="30" t="s">
        <v>79</v>
      </c>
      <c r="P107" s="30" t="s">
        <v>1494</v>
      </c>
      <c r="Q107" s="32" t="s">
        <v>1223</v>
      </c>
      <c r="R107" s="32" t="s">
        <v>1224</v>
      </c>
      <c r="S107" s="30">
        <v>1</v>
      </c>
    </row>
    <row r="108" spans="1:19" x14ac:dyDescent="0.2">
      <c r="A108" s="30" t="s">
        <v>1562</v>
      </c>
      <c r="B108" s="31" t="s">
        <v>1563</v>
      </c>
      <c r="C108" s="32" t="s">
        <v>1564</v>
      </c>
      <c r="D108" s="30" t="s">
        <v>1088</v>
      </c>
      <c r="E108" s="32" t="s">
        <v>1565</v>
      </c>
      <c r="F108" s="32" t="s">
        <v>92</v>
      </c>
      <c r="G108" s="30" t="s">
        <v>1242</v>
      </c>
      <c r="H108" s="30">
        <v>1957</v>
      </c>
      <c r="I108" s="30" t="s">
        <v>23</v>
      </c>
      <c r="J108" s="33">
        <v>42117.00271990741</v>
      </c>
      <c r="K108" s="30">
        <v>100</v>
      </c>
      <c r="L108" s="35">
        <v>100</v>
      </c>
      <c r="M108" s="30" t="s">
        <v>3467</v>
      </c>
      <c r="N108" s="32" t="s">
        <v>79</v>
      </c>
      <c r="O108" s="30" t="s">
        <v>79</v>
      </c>
      <c r="P108" s="30" t="s">
        <v>1494</v>
      </c>
      <c r="Q108" s="32" t="s">
        <v>1223</v>
      </c>
      <c r="R108" s="32" t="s">
        <v>1224</v>
      </c>
      <c r="S108" s="30">
        <v>1</v>
      </c>
    </row>
    <row r="109" spans="1:19" x14ac:dyDescent="0.2">
      <c r="A109" s="30" t="s">
        <v>1566</v>
      </c>
      <c r="B109" s="31" t="s">
        <v>1567</v>
      </c>
      <c r="C109" s="32" t="s">
        <v>1568</v>
      </c>
      <c r="D109" s="30" t="s">
        <v>1035</v>
      </c>
      <c r="E109" s="32" t="s">
        <v>1569</v>
      </c>
      <c r="F109" s="32" t="s">
        <v>1570</v>
      </c>
      <c r="G109" s="30" t="s">
        <v>1242</v>
      </c>
      <c r="H109" s="30">
        <v>1970</v>
      </c>
      <c r="I109" s="30" t="s">
        <v>12</v>
      </c>
      <c r="J109" s="33">
        <v>42117.00271990741</v>
      </c>
      <c r="K109" s="30">
        <v>200</v>
      </c>
      <c r="L109" s="35">
        <v>200</v>
      </c>
      <c r="M109" s="30" t="s">
        <v>3467</v>
      </c>
      <c r="N109" s="32" t="s">
        <v>79</v>
      </c>
      <c r="O109" s="30" t="s">
        <v>79</v>
      </c>
      <c r="P109" s="30" t="s">
        <v>1494</v>
      </c>
      <c r="Q109" s="32" t="s">
        <v>1223</v>
      </c>
      <c r="R109" s="32" t="s">
        <v>1224</v>
      </c>
      <c r="S109" s="30">
        <v>1</v>
      </c>
    </row>
    <row r="110" spans="1:19" x14ac:dyDescent="0.2">
      <c r="A110" s="30" t="s">
        <v>1571</v>
      </c>
      <c r="B110" s="31" t="s">
        <v>1572</v>
      </c>
      <c r="C110" s="32" t="s">
        <v>1573</v>
      </c>
      <c r="D110" s="30" t="s">
        <v>1101</v>
      </c>
      <c r="E110" s="32" t="s">
        <v>1109</v>
      </c>
      <c r="F110" s="32" t="s">
        <v>126</v>
      </c>
      <c r="G110" s="30" t="s">
        <v>1221</v>
      </c>
      <c r="H110" s="30">
        <v>1954</v>
      </c>
      <c r="I110" s="30" t="s">
        <v>12</v>
      </c>
      <c r="J110" s="33">
        <v>42117.00271990741</v>
      </c>
      <c r="K110" s="30">
        <v>100</v>
      </c>
      <c r="L110" s="35">
        <v>100</v>
      </c>
      <c r="M110" s="30" t="s">
        <v>3467</v>
      </c>
      <c r="N110" s="32" t="s">
        <v>79</v>
      </c>
      <c r="O110" s="30" t="s">
        <v>79</v>
      </c>
      <c r="P110" s="30" t="s">
        <v>1494</v>
      </c>
      <c r="Q110" s="32" t="s">
        <v>1223</v>
      </c>
      <c r="R110" s="32" t="s">
        <v>1224</v>
      </c>
      <c r="S110" s="30">
        <v>1</v>
      </c>
    </row>
    <row r="111" spans="1:19" x14ac:dyDescent="0.2">
      <c r="A111" s="30" t="s">
        <v>1574</v>
      </c>
      <c r="B111" s="31" t="s">
        <v>1575</v>
      </c>
      <c r="C111" s="32" t="s">
        <v>1576</v>
      </c>
      <c r="D111" s="30" t="s">
        <v>1170</v>
      </c>
      <c r="E111" s="32" t="s">
        <v>1577</v>
      </c>
      <c r="F111" s="32" t="s">
        <v>1177</v>
      </c>
      <c r="G111" s="30" t="s">
        <v>1221</v>
      </c>
      <c r="H111" s="30">
        <v>1937</v>
      </c>
      <c r="I111" s="30" t="s">
        <v>10</v>
      </c>
      <c r="J111" s="33">
        <v>42115.974872685183</v>
      </c>
      <c r="K111" s="30">
        <v>100</v>
      </c>
      <c r="L111" s="35">
        <v>100</v>
      </c>
      <c r="M111" s="30" t="s">
        <v>3467</v>
      </c>
      <c r="N111" s="32" t="s">
        <v>79</v>
      </c>
      <c r="O111" s="30" t="s">
        <v>79</v>
      </c>
      <c r="P111" s="30" t="s">
        <v>1494</v>
      </c>
      <c r="Q111" s="32" t="s">
        <v>1223</v>
      </c>
      <c r="R111" s="32" t="s">
        <v>1224</v>
      </c>
      <c r="S111" s="30">
        <v>1</v>
      </c>
    </row>
    <row r="112" spans="1:19" x14ac:dyDescent="0.2">
      <c r="A112" s="30" t="s">
        <v>1578</v>
      </c>
      <c r="B112" s="31" t="s">
        <v>1579</v>
      </c>
      <c r="C112" s="32" t="s">
        <v>1580</v>
      </c>
      <c r="D112" s="30" t="s">
        <v>1165</v>
      </c>
      <c r="E112" s="32" t="s">
        <v>119</v>
      </c>
      <c r="F112" s="32" t="s">
        <v>120</v>
      </c>
      <c r="G112" s="30" t="s">
        <v>1221</v>
      </c>
      <c r="H112" s="30">
        <v>1944</v>
      </c>
      <c r="I112" s="30" t="s">
        <v>10</v>
      </c>
      <c r="J112" s="33">
        <v>42115.974872685183</v>
      </c>
      <c r="K112" s="30">
        <v>100</v>
      </c>
      <c r="L112" s="35">
        <v>100</v>
      </c>
      <c r="M112" s="30" t="s">
        <v>3467</v>
      </c>
      <c r="N112" s="32" t="s">
        <v>79</v>
      </c>
      <c r="O112" s="30" t="s">
        <v>79</v>
      </c>
      <c r="P112" s="30" t="s">
        <v>1494</v>
      </c>
      <c r="Q112" s="32" t="s">
        <v>1223</v>
      </c>
      <c r="R112" s="32" t="s">
        <v>1224</v>
      </c>
      <c r="S112" s="30">
        <v>1</v>
      </c>
    </row>
    <row r="113" spans="1:19" x14ac:dyDescent="0.2">
      <c r="A113" s="30" t="s">
        <v>1581</v>
      </c>
      <c r="B113" s="31" t="s">
        <v>1582</v>
      </c>
      <c r="C113" s="32" t="s">
        <v>1583</v>
      </c>
      <c r="D113" s="30" t="s">
        <v>1088</v>
      </c>
      <c r="E113" s="32" t="s">
        <v>64</v>
      </c>
      <c r="F113" s="32" t="s">
        <v>92</v>
      </c>
      <c r="G113" s="30" t="s">
        <v>1242</v>
      </c>
      <c r="H113" s="30">
        <v>1956</v>
      </c>
      <c r="I113" s="30" t="s">
        <v>24</v>
      </c>
      <c r="J113" s="33">
        <v>42114.952511574076</v>
      </c>
      <c r="K113" s="30">
        <v>100</v>
      </c>
      <c r="L113" s="35">
        <v>100</v>
      </c>
      <c r="M113" s="30" t="s">
        <v>3467</v>
      </c>
      <c r="N113" s="32" t="s">
        <v>79</v>
      </c>
      <c r="O113" s="30" t="s">
        <v>79</v>
      </c>
      <c r="P113" s="30" t="s">
        <v>1494</v>
      </c>
      <c r="Q113" s="32" t="s">
        <v>1223</v>
      </c>
      <c r="R113" s="32" t="s">
        <v>1224</v>
      </c>
      <c r="S113" s="30">
        <v>1</v>
      </c>
    </row>
    <row r="114" spans="1:19" x14ac:dyDescent="0.2">
      <c r="A114" s="30" t="s">
        <v>1584</v>
      </c>
      <c r="B114" s="31" t="s">
        <v>1585</v>
      </c>
      <c r="C114" s="32" t="s">
        <v>1586</v>
      </c>
      <c r="D114" s="30" t="s">
        <v>1159</v>
      </c>
      <c r="E114" s="32" t="s">
        <v>1162</v>
      </c>
      <c r="F114" s="32" t="s">
        <v>1163</v>
      </c>
      <c r="G114" s="30" t="s">
        <v>1242</v>
      </c>
      <c r="H114" s="30">
        <v>1950</v>
      </c>
      <c r="I114" s="30" t="s">
        <v>12</v>
      </c>
      <c r="J114" s="33">
        <v>42117.00271990741</v>
      </c>
      <c r="K114" s="30">
        <v>100</v>
      </c>
      <c r="L114" s="35">
        <v>100</v>
      </c>
      <c r="M114" s="30" t="s">
        <v>3467</v>
      </c>
      <c r="N114" s="32" t="s">
        <v>79</v>
      </c>
      <c r="O114" s="30" t="s">
        <v>79</v>
      </c>
      <c r="P114" s="30" t="s">
        <v>1494</v>
      </c>
      <c r="Q114" s="32" t="s">
        <v>1223</v>
      </c>
      <c r="R114" s="32" t="s">
        <v>1224</v>
      </c>
      <c r="S114" s="30">
        <v>1</v>
      </c>
    </row>
    <row r="115" spans="1:19" x14ac:dyDescent="0.2">
      <c r="A115" s="30" t="s">
        <v>1587</v>
      </c>
      <c r="B115" s="31" t="s">
        <v>1588</v>
      </c>
      <c r="C115" s="32" t="s">
        <v>1589</v>
      </c>
      <c r="D115" s="30" t="s">
        <v>1101</v>
      </c>
      <c r="E115" s="32" t="s">
        <v>1104</v>
      </c>
      <c r="F115" s="32" t="s">
        <v>1105</v>
      </c>
      <c r="G115" s="30" t="s">
        <v>1221</v>
      </c>
      <c r="H115" s="30">
        <v>1951</v>
      </c>
      <c r="I115" s="30" t="s">
        <v>12</v>
      </c>
      <c r="J115" s="33">
        <v>42114.952511574076</v>
      </c>
      <c r="K115" s="30">
        <v>100</v>
      </c>
      <c r="L115" s="35">
        <v>100</v>
      </c>
      <c r="M115" s="30" t="s">
        <v>3467</v>
      </c>
      <c r="N115" s="32" t="s">
        <v>79</v>
      </c>
      <c r="O115" s="30" t="s">
        <v>79</v>
      </c>
      <c r="P115" s="30" t="s">
        <v>1494</v>
      </c>
      <c r="Q115" s="32" t="s">
        <v>1223</v>
      </c>
      <c r="R115" s="32" t="s">
        <v>1224</v>
      </c>
      <c r="S115" s="30">
        <v>1</v>
      </c>
    </row>
    <row r="116" spans="1:19" x14ac:dyDescent="0.2">
      <c r="A116" s="30" t="s">
        <v>1590</v>
      </c>
      <c r="B116" s="31" t="s">
        <v>1591</v>
      </c>
      <c r="C116" s="32" t="s">
        <v>1592</v>
      </c>
      <c r="D116" s="30" t="s">
        <v>1008</v>
      </c>
      <c r="E116" s="32" t="s">
        <v>1593</v>
      </c>
      <c r="F116" s="32" t="s">
        <v>1594</v>
      </c>
      <c r="G116" s="30" t="s">
        <v>1221</v>
      </c>
      <c r="H116" s="30">
        <v>1969</v>
      </c>
      <c r="I116" s="30"/>
      <c r="J116" s="33">
        <v>42117.00271990741</v>
      </c>
      <c r="K116" s="30">
        <v>200</v>
      </c>
      <c r="L116" s="35">
        <v>200</v>
      </c>
      <c r="M116" s="30" t="s">
        <v>3467</v>
      </c>
      <c r="N116" s="32" t="s">
        <v>79</v>
      </c>
      <c r="O116" s="30" t="s">
        <v>79</v>
      </c>
      <c r="P116" s="30" t="s">
        <v>1494</v>
      </c>
      <c r="Q116" s="32" t="s">
        <v>1223</v>
      </c>
      <c r="R116" s="32" t="s">
        <v>1224</v>
      </c>
      <c r="S116" s="30">
        <v>1</v>
      </c>
    </row>
    <row r="117" spans="1:19" x14ac:dyDescent="0.2">
      <c r="A117" s="30" t="s">
        <v>1595</v>
      </c>
      <c r="B117" s="31" t="s">
        <v>1596</v>
      </c>
      <c r="C117" s="32" t="s">
        <v>1597</v>
      </c>
      <c r="D117" s="30" t="s">
        <v>1198</v>
      </c>
      <c r="E117" s="32" t="s">
        <v>1593</v>
      </c>
      <c r="F117" s="32" t="s">
        <v>96</v>
      </c>
      <c r="G117" s="30" t="s">
        <v>1221</v>
      </c>
      <c r="H117" s="30">
        <v>2004</v>
      </c>
      <c r="I117" s="30"/>
      <c r="J117" s="33">
        <v>42117.00271990741</v>
      </c>
      <c r="K117" s="30">
        <v>100</v>
      </c>
      <c r="L117" s="35">
        <v>100</v>
      </c>
      <c r="M117" s="30" t="s">
        <v>3467</v>
      </c>
      <c r="N117" s="32" t="s">
        <v>79</v>
      </c>
      <c r="O117" s="30" t="s">
        <v>79</v>
      </c>
      <c r="P117" s="30" t="s">
        <v>1494</v>
      </c>
      <c r="Q117" s="32" t="s">
        <v>1223</v>
      </c>
      <c r="R117" s="32" t="s">
        <v>1224</v>
      </c>
      <c r="S117" s="30">
        <v>1</v>
      </c>
    </row>
    <row r="118" spans="1:19" x14ac:dyDescent="0.2">
      <c r="A118" s="30" t="s">
        <v>1598</v>
      </c>
      <c r="B118" s="31" t="s">
        <v>1599</v>
      </c>
      <c r="C118" s="32" t="s">
        <v>1600</v>
      </c>
      <c r="D118" s="30" t="s">
        <v>1101</v>
      </c>
      <c r="E118" s="32" t="s">
        <v>1601</v>
      </c>
      <c r="F118" s="32" t="s">
        <v>34</v>
      </c>
      <c r="G118" s="30" t="s">
        <v>1221</v>
      </c>
      <c r="H118" s="30">
        <v>1954</v>
      </c>
      <c r="I118" s="30"/>
      <c r="J118" s="33">
        <v>42114.952511574076</v>
      </c>
      <c r="K118" s="30">
        <v>100</v>
      </c>
      <c r="L118" s="35">
        <v>100</v>
      </c>
      <c r="M118" s="30" t="s">
        <v>3467</v>
      </c>
      <c r="N118" s="32" t="s">
        <v>79</v>
      </c>
      <c r="O118" s="30" t="s">
        <v>79</v>
      </c>
      <c r="P118" s="30" t="s">
        <v>1494</v>
      </c>
      <c r="Q118" s="32" t="s">
        <v>1223</v>
      </c>
      <c r="R118" s="32" t="s">
        <v>1224</v>
      </c>
      <c r="S118" s="30">
        <v>1</v>
      </c>
    </row>
    <row r="119" spans="1:19" x14ac:dyDescent="0.2">
      <c r="A119" s="30" t="s">
        <v>1602</v>
      </c>
      <c r="B119" s="31" t="s">
        <v>1603</v>
      </c>
      <c r="C119" s="32" t="s">
        <v>1604</v>
      </c>
      <c r="D119" s="30" t="s">
        <v>1121</v>
      </c>
      <c r="E119" s="32" t="s">
        <v>1605</v>
      </c>
      <c r="F119" s="32" t="s">
        <v>1163</v>
      </c>
      <c r="G119" s="30" t="s">
        <v>1242</v>
      </c>
      <c r="H119" s="30">
        <v>1953</v>
      </c>
      <c r="I119" s="30" t="s">
        <v>23</v>
      </c>
      <c r="J119" s="33">
        <v>42115.974872685183</v>
      </c>
      <c r="K119" s="30">
        <v>100</v>
      </c>
      <c r="L119" s="35">
        <v>100</v>
      </c>
      <c r="M119" s="30" t="s">
        <v>3467</v>
      </c>
      <c r="N119" s="32" t="s">
        <v>79</v>
      </c>
      <c r="O119" s="30" t="s">
        <v>79</v>
      </c>
      <c r="P119" s="30" t="s">
        <v>1494</v>
      </c>
      <c r="Q119" s="32" t="s">
        <v>1223</v>
      </c>
      <c r="R119" s="32" t="s">
        <v>1224</v>
      </c>
      <c r="S119" s="30">
        <v>1</v>
      </c>
    </row>
    <row r="120" spans="1:19" x14ac:dyDescent="0.2">
      <c r="A120" s="30" t="s">
        <v>1606</v>
      </c>
      <c r="B120" s="31" t="s">
        <v>1607</v>
      </c>
      <c r="C120" s="32" t="s">
        <v>1608</v>
      </c>
      <c r="D120" s="30" t="s">
        <v>1045</v>
      </c>
      <c r="E120" s="32" t="s">
        <v>1060</v>
      </c>
      <c r="F120" s="32" t="s">
        <v>15</v>
      </c>
      <c r="G120" s="30" t="s">
        <v>1221</v>
      </c>
      <c r="H120" s="30">
        <v>1962</v>
      </c>
      <c r="I120" s="30" t="s">
        <v>12</v>
      </c>
      <c r="J120" s="33">
        <v>42117.00271990741</v>
      </c>
      <c r="K120" s="30">
        <v>200</v>
      </c>
      <c r="L120" s="35">
        <v>200</v>
      </c>
      <c r="M120" s="30" t="s">
        <v>3467</v>
      </c>
      <c r="N120" s="32" t="s">
        <v>79</v>
      </c>
      <c r="O120" s="30" t="s">
        <v>79</v>
      </c>
      <c r="P120" s="30" t="s">
        <v>1494</v>
      </c>
      <c r="Q120" s="32" t="s">
        <v>1223</v>
      </c>
      <c r="R120" s="32" t="s">
        <v>1224</v>
      </c>
      <c r="S120" s="30">
        <v>1</v>
      </c>
    </row>
    <row r="121" spans="1:19" x14ac:dyDescent="0.2">
      <c r="A121" s="30" t="s">
        <v>1609</v>
      </c>
      <c r="B121" s="31" t="s">
        <v>1610</v>
      </c>
      <c r="C121" s="32" t="s">
        <v>1611</v>
      </c>
      <c r="D121" s="30" t="s">
        <v>1101</v>
      </c>
      <c r="E121" s="32" t="s">
        <v>1612</v>
      </c>
      <c r="F121" s="32" t="s">
        <v>101</v>
      </c>
      <c r="G121" s="30" t="s">
        <v>1221</v>
      </c>
      <c r="H121" s="30">
        <v>1954</v>
      </c>
      <c r="I121" s="30" t="s">
        <v>23</v>
      </c>
      <c r="J121" s="33">
        <v>42114.952511574076</v>
      </c>
      <c r="K121" s="30">
        <v>100</v>
      </c>
      <c r="L121" s="35">
        <v>100</v>
      </c>
      <c r="M121" s="30" t="s">
        <v>3467</v>
      </c>
      <c r="N121" s="32" t="s">
        <v>79</v>
      </c>
      <c r="O121" s="30" t="s">
        <v>79</v>
      </c>
      <c r="P121" s="30" t="s">
        <v>1494</v>
      </c>
      <c r="Q121" s="32" t="s">
        <v>1223</v>
      </c>
      <c r="R121" s="32" t="s">
        <v>1224</v>
      </c>
      <c r="S121" s="30">
        <v>1</v>
      </c>
    </row>
    <row r="122" spans="1:19" x14ac:dyDescent="0.2">
      <c r="A122" s="30" t="s">
        <v>1613</v>
      </c>
      <c r="B122" s="31" t="s">
        <v>1614</v>
      </c>
      <c r="C122" s="32" t="s">
        <v>1615</v>
      </c>
      <c r="D122" s="30" t="s">
        <v>1165</v>
      </c>
      <c r="E122" s="32" t="s">
        <v>141</v>
      </c>
      <c r="F122" s="32" t="s">
        <v>123</v>
      </c>
      <c r="G122" s="30" t="s">
        <v>1221</v>
      </c>
      <c r="H122" s="30">
        <v>1945</v>
      </c>
      <c r="I122" s="30" t="s">
        <v>24</v>
      </c>
      <c r="J122" s="33">
        <v>42114.952511574076</v>
      </c>
      <c r="K122" s="30">
        <v>100</v>
      </c>
      <c r="L122" s="35">
        <v>100</v>
      </c>
      <c r="M122" s="30" t="s">
        <v>3467</v>
      </c>
      <c r="N122" s="32" t="s">
        <v>79</v>
      </c>
      <c r="O122" s="30" t="s">
        <v>79</v>
      </c>
      <c r="P122" s="30" t="s">
        <v>1494</v>
      </c>
      <c r="Q122" s="32" t="s">
        <v>1223</v>
      </c>
      <c r="R122" s="32" t="s">
        <v>1224</v>
      </c>
      <c r="S122" s="30">
        <v>1</v>
      </c>
    </row>
    <row r="123" spans="1:19" x14ac:dyDescent="0.2">
      <c r="A123" s="30" t="s">
        <v>1616</v>
      </c>
      <c r="B123" s="31" t="s">
        <v>1617</v>
      </c>
      <c r="C123" s="32" t="s">
        <v>1618</v>
      </c>
      <c r="D123" s="30" t="s">
        <v>1141</v>
      </c>
      <c r="E123" s="32" t="s">
        <v>1146</v>
      </c>
      <c r="F123" s="32" t="s">
        <v>115</v>
      </c>
      <c r="G123" s="30" t="s">
        <v>1221</v>
      </c>
      <c r="H123" s="30">
        <v>1950</v>
      </c>
      <c r="I123" s="30" t="s">
        <v>12</v>
      </c>
      <c r="J123" s="33">
        <v>42114.952511574076</v>
      </c>
      <c r="K123" s="30">
        <v>100</v>
      </c>
      <c r="L123" s="35">
        <v>100</v>
      </c>
      <c r="M123" s="30" t="s">
        <v>3467</v>
      </c>
      <c r="N123" s="32" t="s">
        <v>79</v>
      </c>
      <c r="O123" s="30" t="s">
        <v>79</v>
      </c>
      <c r="P123" s="30" t="s">
        <v>1494</v>
      </c>
      <c r="Q123" s="32" t="s">
        <v>1223</v>
      </c>
      <c r="R123" s="32" t="s">
        <v>1224</v>
      </c>
      <c r="S123" s="30">
        <v>1</v>
      </c>
    </row>
    <row r="124" spans="1:19" x14ac:dyDescent="0.2">
      <c r="A124" s="30" t="s">
        <v>1619</v>
      </c>
      <c r="B124" s="31" t="s">
        <v>1620</v>
      </c>
      <c r="C124" s="32" t="s">
        <v>1621</v>
      </c>
      <c r="D124" s="30" t="s">
        <v>1045</v>
      </c>
      <c r="E124" s="32" t="s">
        <v>1055</v>
      </c>
      <c r="F124" s="32" t="s">
        <v>127</v>
      </c>
      <c r="G124" s="30" t="s">
        <v>1221</v>
      </c>
      <c r="H124" s="30">
        <v>1960</v>
      </c>
      <c r="I124" s="30" t="s">
        <v>23</v>
      </c>
      <c r="J124" s="33">
        <v>42117.00271990741</v>
      </c>
      <c r="K124" s="30">
        <v>200</v>
      </c>
      <c r="L124" s="35">
        <v>200</v>
      </c>
      <c r="M124" s="30" t="s">
        <v>3467</v>
      </c>
      <c r="N124" s="32" t="s">
        <v>79</v>
      </c>
      <c r="O124" s="30" t="s">
        <v>79</v>
      </c>
      <c r="P124" s="30" t="s">
        <v>1494</v>
      </c>
      <c r="Q124" s="32" t="s">
        <v>1223</v>
      </c>
      <c r="R124" s="32" t="s">
        <v>1224</v>
      </c>
      <c r="S124" s="30">
        <v>1</v>
      </c>
    </row>
    <row r="125" spans="1:19" x14ac:dyDescent="0.2">
      <c r="A125" s="30" t="s">
        <v>1622</v>
      </c>
      <c r="B125" s="31" t="s">
        <v>1623</v>
      </c>
      <c r="C125" s="32" t="s">
        <v>1624</v>
      </c>
      <c r="D125" s="30" t="s">
        <v>1079</v>
      </c>
      <c r="E125" s="32" t="s">
        <v>118</v>
      </c>
      <c r="F125" s="32" t="s">
        <v>34</v>
      </c>
      <c r="G125" s="30" t="s">
        <v>1221</v>
      </c>
      <c r="H125" s="30">
        <v>1957</v>
      </c>
      <c r="I125" s="30" t="s">
        <v>12</v>
      </c>
      <c r="J125" s="33">
        <v>42114.952511574076</v>
      </c>
      <c r="K125" s="30">
        <v>200</v>
      </c>
      <c r="L125" s="35">
        <v>200</v>
      </c>
      <c r="M125" s="30" t="s">
        <v>3467</v>
      </c>
      <c r="N125" s="32" t="s">
        <v>79</v>
      </c>
      <c r="O125" s="30" t="s">
        <v>79</v>
      </c>
      <c r="P125" s="30" t="s">
        <v>1494</v>
      </c>
      <c r="Q125" s="32" t="s">
        <v>1223</v>
      </c>
      <c r="R125" s="32" t="s">
        <v>1224</v>
      </c>
      <c r="S125" s="30">
        <v>1</v>
      </c>
    </row>
    <row r="126" spans="1:19" x14ac:dyDescent="0.2">
      <c r="A126" s="30" t="s">
        <v>1625</v>
      </c>
      <c r="B126" s="31" t="s">
        <v>1626</v>
      </c>
      <c r="C126" s="32" t="s">
        <v>1627</v>
      </c>
      <c r="D126" s="30" t="s">
        <v>951</v>
      </c>
      <c r="E126" s="32" t="s">
        <v>972</v>
      </c>
      <c r="F126" s="32" t="s">
        <v>34</v>
      </c>
      <c r="G126" s="30" t="s">
        <v>1221</v>
      </c>
      <c r="H126" s="30">
        <v>1977</v>
      </c>
      <c r="I126" s="30"/>
      <c r="J126" s="33">
        <v>42117.00271990741</v>
      </c>
      <c r="K126" s="30">
        <v>200</v>
      </c>
      <c r="L126" s="35">
        <v>200</v>
      </c>
      <c r="M126" s="30" t="s">
        <v>3467</v>
      </c>
      <c r="N126" s="32" t="s">
        <v>79</v>
      </c>
      <c r="O126" s="30" t="s">
        <v>79</v>
      </c>
      <c r="P126" s="30" t="s">
        <v>1494</v>
      </c>
      <c r="Q126" s="32" t="s">
        <v>1223</v>
      </c>
      <c r="R126" s="32" t="s">
        <v>1224</v>
      </c>
      <c r="S126" s="30">
        <v>1</v>
      </c>
    </row>
    <row r="127" spans="1:19" x14ac:dyDescent="0.2">
      <c r="A127" s="30" t="s">
        <v>1628</v>
      </c>
      <c r="B127" s="31" t="s">
        <v>1629</v>
      </c>
      <c r="C127" s="32" t="s">
        <v>1630</v>
      </c>
      <c r="D127" s="30" t="s">
        <v>1141</v>
      </c>
      <c r="E127" s="32" t="s">
        <v>972</v>
      </c>
      <c r="F127" s="32" t="s">
        <v>120</v>
      </c>
      <c r="G127" s="30" t="s">
        <v>1221</v>
      </c>
      <c r="H127" s="30">
        <v>1947</v>
      </c>
      <c r="I127" s="30"/>
      <c r="J127" s="33">
        <v>42117.00271990741</v>
      </c>
      <c r="K127" s="30">
        <v>100</v>
      </c>
      <c r="L127" s="35">
        <v>100</v>
      </c>
      <c r="M127" s="30" t="s">
        <v>3467</v>
      </c>
      <c r="N127" s="32" t="s">
        <v>79</v>
      </c>
      <c r="O127" s="30" t="s">
        <v>79</v>
      </c>
      <c r="P127" s="30" t="s">
        <v>1494</v>
      </c>
      <c r="Q127" s="32" t="s">
        <v>1223</v>
      </c>
      <c r="R127" s="32" t="s">
        <v>1224</v>
      </c>
      <c r="S127" s="30">
        <v>1</v>
      </c>
    </row>
    <row r="128" spans="1:19" x14ac:dyDescent="0.2">
      <c r="A128" s="30" t="s">
        <v>1631</v>
      </c>
      <c r="B128" s="31" t="s">
        <v>1632</v>
      </c>
      <c r="C128" s="32" t="s">
        <v>1633</v>
      </c>
      <c r="D128" s="30" t="s">
        <v>113</v>
      </c>
      <c r="E128" s="32" t="s">
        <v>653</v>
      </c>
      <c r="F128" s="32" t="s">
        <v>95</v>
      </c>
      <c r="G128" s="30" t="s">
        <v>1221</v>
      </c>
      <c r="H128" s="30">
        <v>1973</v>
      </c>
      <c r="I128" s="30" t="s">
        <v>23</v>
      </c>
      <c r="J128" s="33">
        <v>42117.00271990741</v>
      </c>
      <c r="K128" s="30">
        <v>200</v>
      </c>
      <c r="L128" s="35">
        <v>200</v>
      </c>
      <c r="M128" s="30" t="s">
        <v>3467</v>
      </c>
      <c r="N128" s="32" t="s">
        <v>79</v>
      </c>
      <c r="O128" s="30" t="s">
        <v>79</v>
      </c>
      <c r="P128" s="30" t="s">
        <v>1494</v>
      </c>
      <c r="Q128" s="32" t="s">
        <v>1223</v>
      </c>
      <c r="R128" s="32" t="s">
        <v>1224</v>
      </c>
      <c r="S128" s="30">
        <v>1</v>
      </c>
    </row>
    <row r="129" spans="1:19" x14ac:dyDescent="0.2">
      <c r="A129" s="30" t="s">
        <v>1634</v>
      </c>
      <c r="B129" s="31" t="s">
        <v>1635</v>
      </c>
      <c r="C129" s="32" t="s">
        <v>1636</v>
      </c>
      <c r="D129" s="30" t="s">
        <v>1121</v>
      </c>
      <c r="E129" s="32" t="s">
        <v>26</v>
      </c>
      <c r="F129" s="32" t="s">
        <v>22</v>
      </c>
      <c r="G129" s="30" t="s">
        <v>1242</v>
      </c>
      <c r="H129" s="30">
        <v>1953</v>
      </c>
      <c r="I129" s="30" t="s">
        <v>23</v>
      </c>
      <c r="J129" s="33">
        <v>42115.974872685183</v>
      </c>
      <c r="K129" s="30">
        <v>100</v>
      </c>
      <c r="L129" s="35">
        <v>100</v>
      </c>
      <c r="M129" s="30" t="s">
        <v>3467</v>
      </c>
      <c r="N129" s="32" t="s">
        <v>79</v>
      </c>
      <c r="O129" s="30" t="s">
        <v>79</v>
      </c>
      <c r="P129" s="30" t="s">
        <v>1494</v>
      </c>
      <c r="Q129" s="32" t="s">
        <v>1223</v>
      </c>
      <c r="R129" s="32" t="s">
        <v>1224</v>
      </c>
      <c r="S129" s="30">
        <v>1</v>
      </c>
    </row>
    <row r="130" spans="1:19" x14ac:dyDescent="0.2">
      <c r="A130" s="30" t="s">
        <v>1637</v>
      </c>
      <c r="B130" s="31" t="s">
        <v>1638</v>
      </c>
      <c r="C130" s="32" t="s">
        <v>1639</v>
      </c>
      <c r="D130" s="30" t="s">
        <v>1165</v>
      </c>
      <c r="E130" s="32" t="s">
        <v>1640</v>
      </c>
      <c r="F130" s="32" t="s">
        <v>20</v>
      </c>
      <c r="G130" s="30" t="s">
        <v>1221</v>
      </c>
      <c r="H130" s="30">
        <v>1943</v>
      </c>
      <c r="I130" s="30" t="s">
        <v>23</v>
      </c>
      <c r="J130" s="33">
        <v>42114.952511574076</v>
      </c>
      <c r="K130" s="30">
        <v>100</v>
      </c>
      <c r="L130" s="35">
        <v>100</v>
      </c>
      <c r="M130" s="30" t="s">
        <v>3467</v>
      </c>
      <c r="N130" s="32" t="s">
        <v>79</v>
      </c>
      <c r="O130" s="30" t="s">
        <v>79</v>
      </c>
      <c r="P130" s="30" t="s">
        <v>1494</v>
      </c>
      <c r="Q130" s="32" t="s">
        <v>1223</v>
      </c>
      <c r="R130" s="32" t="s">
        <v>1224</v>
      </c>
      <c r="S130" s="30">
        <v>1</v>
      </c>
    </row>
    <row r="131" spans="1:19" x14ac:dyDescent="0.2">
      <c r="A131" s="30" t="s">
        <v>1641</v>
      </c>
      <c r="B131" s="31" t="s">
        <v>1642</v>
      </c>
      <c r="C131" s="32" t="s">
        <v>1643</v>
      </c>
      <c r="D131" s="30" t="s">
        <v>1121</v>
      </c>
      <c r="E131" s="32" t="s">
        <v>132</v>
      </c>
      <c r="F131" s="32" t="s">
        <v>133</v>
      </c>
      <c r="G131" s="30" t="s">
        <v>1242</v>
      </c>
      <c r="H131" s="30">
        <v>1955</v>
      </c>
      <c r="I131" s="30" t="s">
        <v>10</v>
      </c>
      <c r="J131" s="33">
        <v>42117.00271990741</v>
      </c>
      <c r="K131" s="30">
        <v>100</v>
      </c>
      <c r="L131" s="35">
        <v>100</v>
      </c>
      <c r="M131" s="30" t="s">
        <v>3467</v>
      </c>
      <c r="N131" s="32" t="s">
        <v>79</v>
      </c>
      <c r="O131" s="30" t="s">
        <v>79</v>
      </c>
      <c r="P131" s="30" t="s">
        <v>1494</v>
      </c>
      <c r="Q131" s="32" t="s">
        <v>1223</v>
      </c>
      <c r="R131" s="32" t="s">
        <v>1224</v>
      </c>
      <c r="S131" s="30">
        <v>1</v>
      </c>
    </row>
    <row r="132" spans="1:19" x14ac:dyDescent="0.2">
      <c r="A132" s="30" t="s">
        <v>1644</v>
      </c>
      <c r="B132" s="31" t="s">
        <v>1645</v>
      </c>
      <c r="C132" s="32" t="s">
        <v>1646</v>
      </c>
      <c r="D132" s="30" t="s">
        <v>1008</v>
      </c>
      <c r="E132" s="32" t="s">
        <v>1647</v>
      </c>
      <c r="F132" s="32" t="s">
        <v>301</v>
      </c>
      <c r="G132" s="30" t="s">
        <v>1221</v>
      </c>
      <c r="H132" s="30">
        <v>1969</v>
      </c>
      <c r="I132" s="30"/>
      <c r="J132" s="33">
        <v>42117.00271990741</v>
      </c>
      <c r="K132" s="30">
        <v>200</v>
      </c>
      <c r="L132" s="35">
        <v>200</v>
      </c>
      <c r="M132" s="30" t="s">
        <v>3467</v>
      </c>
      <c r="N132" s="32" t="s">
        <v>79</v>
      </c>
      <c r="O132" s="30" t="s">
        <v>79</v>
      </c>
      <c r="P132" s="30" t="s">
        <v>1494</v>
      </c>
      <c r="Q132" s="32" t="s">
        <v>1223</v>
      </c>
      <c r="R132" s="32" t="s">
        <v>1224</v>
      </c>
      <c r="S132" s="30">
        <v>1</v>
      </c>
    </row>
    <row r="133" spans="1:19" x14ac:dyDescent="0.2">
      <c r="A133" s="30" t="s">
        <v>1648</v>
      </c>
      <c r="B133" s="31" t="s">
        <v>1649</v>
      </c>
      <c r="C133" s="32" t="s">
        <v>1650</v>
      </c>
      <c r="D133" s="30" t="s">
        <v>1121</v>
      </c>
      <c r="E133" s="32" t="s">
        <v>1651</v>
      </c>
      <c r="F133" s="32" t="s">
        <v>1652</v>
      </c>
      <c r="G133" s="30" t="s">
        <v>1242</v>
      </c>
      <c r="H133" s="30">
        <v>1951</v>
      </c>
      <c r="I133" s="30" t="s">
        <v>23</v>
      </c>
      <c r="J133" s="33">
        <v>42114.952511574076</v>
      </c>
      <c r="K133" s="30">
        <v>100</v>
      </c>
      <c r="L133" s="35">
        <v>100</v>
      </c>
      <c r="M133" s="30" t="s">
        <v>3467</v>
      </c>
      <c r="N133" s="32" t="s">
        <v>79</v>
      </c>
      <c r="O133" s="30" t="s">
        <v>79</v>
      </c>
      <c r="P133" s="30" t="s">
        <v>1494</v>
      </c>
      <c r="Q133" s="32" t="s">
        <v>1223</v>
      </c>
      <c r="R133" s="32" t="s">
        <v>1224</v>
      </c>
      <c r="S133" s="30">
        <v>1</v>
      </c>
    </row>
    <row r="134" spans="1:19" x14ac:dyDescent="0.2">
      <c r="A134" s="30" t="s">
        <v>1653</v>
      </c>
      <c r="B134" s="31" t="s">
        <v>1654</v>
      </c>
      <c r="C134" s="32" t="s">
        <v>1655</v>
      </c>
      <c r="D134" s="30" t="s">
        <v>1045</v>
      </c>
      <c r="E134" s="32" t="s">
        <v>1656</v>
      </c>
      <c r="F134" s="32" t="s">
        <v>94</v>
      </c>
      <c r="G134" s="30" t="s">
        <v>1221</v>
      </c>
      <c r="H134" s="30">
        <v>1963</v>
      </c>
      <c r="I134" s="30" t="s">
        <v>12</v>
      </c>
      <c r="J134" s="33">
        <v>42117.00271990741</v>
      </c>
      <c r="K134" s="30">
        <v>200</v>
      </c>
      <c r="L134" s="35">
        <v>200</v>
      </c>
      <c r="M134" s="30" t="s">
        <v>3467</v>
      </c>
      <c r="N134" s="32" t="s">
        <v>79</v>
      </c>
      <c r="O134" s="30" t="s">
        <v>79</v>
      </c>
      <c r="P134" s="30" t="s">
        <v>1494</v>
      </c>
      <c r="Q134" s="32" t="s">
        <v>1223</v>
      </c>
      <c r="R134" s="32" t="s">
        <v>1224</v>
      </c>
      <c r="S134" s="30">
        <v>1</v>
      </c>
    </row>
    <row r="135" spans="1:19" x14ac:dyDescent="0.2">
      <c r="A135" s="30" t="s">
        <v>1657</v>
      </c>
      <c r="B135" s="31" t="s">
        <v>1658</v>
      </c>
      <c r="C135" s="32" t="s">
        <v>1659</v>
      </c>
      <c r="D135" s="30" t="s">
        <v>1188</v>
      </c>
      <c r="E135" s="32" t="s">
        <v>1660</v>
      </c>
      <c r="F135" s="32" t="s">
        <v>101</v>
      </c>
      <c r="G135" s="30" t="s">
        <v>1221</v>
      </c>
      <c r="H135" s="30">
        <v>1988</v>
      </c>
      <c r="I135" s="30" t="s">
        <v>23</v>
      </c>
      <c r="J135" s="33">
        <v>42114.952511574076</v>
      </c>
      <c r="K135" s="30">
        <v>200</v>
      </c>
      <c r="L135" s="35">
        <v>200</v>
      </c>
      <c r="M135" s="30" t="s">
        <v>3467</v>
      </c>
      <c r="N135" s="32" t="s">
        <v>79</v>
      </c>
      <c r="O135" s="30" t="s">
        <v>79</v>
      </c>
      <c r="P135" s="30" t="s">
        <v>1494</v>
      </c>
      <c r="Q135" s="32" t="s">
        <v>1223</v>
      </c>
      <c r="R135" s="32" t="s">
        <v>1224</v>
      </c>
      <c r="S135" s="30">
        <v>1</v>
      </c>
    </row>
    <row r="136" spans="1:19" x14ac:dyDescent="0.2">
      <c r="A136" s="30" t="s">
        <v>1661</v>
      </c>
      <c r="B136" s="31" t="s">
        <v>1662</v>
      </c>
      <c r="C136" s="32" t="s">
        <v>1663</v>
      </c>
      <c r="D136" s="30" t="s">
        <v>1121</v>
      </c>
      <c r="E136" s="32" t="s">
        <v>90</v>
      </c>
      <c r="F136" s="32" t="s">
        <v>91</v>
      </c>
      <c r="G136" s="30" t="s">
        <v>1242</v>
      </c>
      <c r="H136" s="30">
        <v>1952</v>
      </c>
      <c r="I136" s="30"/>
      <c r="J136" s="33">
        <v>42114.952511574076</v>
      </c>
      <c r="K136" s="30">
        <v>100</v>
      </c>
      <c r="L136" s="35">
        <v>100</v>
      </c>
      <c r="M136" s="30" t="s">
        <v>3467</v>
      </c>
      <c r="N136" s="32" t="s">
        <v>79</v>
      </c>
      <c r="O136" s="30" t="s">
        <v>79</v>
      </c>
      <c r="P136" s="30" t="s">
        <v>1494</v>
      </c>
      <c r="Q136" s="32" t="s">
        <v>1223</v>
      </c>
      <c r="R136" s="32" t="s">
        <v>1224</v>
      </c>
      <c r="S136" s="30">
        <v>1</v>
      </c>
    </row>
    <row r="137" spans="1:19" x14ac:dyDescent="0.2">
      <c r="A137" s="30" t="s">
        <v>1664</v>
      </c>
      <c r="B137" s="31" t="s">
        <v>1665</v>
      </c>
      <c r="C137" s="32" t="s">
        <v>1666</v>
      </c>
      <c r="D137" s="30" t="s">
        <v>978</v>
      </c>
      <c r="E137" s="32" t="s">
        <v>1667</v>
      </c>
      <c r="F137" s="32" t="s">
        <v>92</v>
      </c>
      <c r="G137" s="30" t="s">
        <v>1242</v>
      </c>
      <c r="H137" s="30">
        <v>1980</v>
      </c>
      <c r="I137" s="30"/>
      <c r="J137" s="33">
        <v>42115.974872685183</v>
      </c>
      <c r="K137" s="30">
        <v>200</v>
      </c>
      <c r="L137" s="35">
        <v>200</v>
      </c>
      <c r="M137" s="30" t="s">
        <v>3467</v>
      </c>
      <c r="N137" s="32" t="s">
        <v>79</v>
      </c>
      <c r="O137" s="30" t="s">
        <v>79</v>
      </c>
      <c r="P137" s="30" t="s">
        <v>1494</v>
      </c>
      <c r="Q137" s="32" t="s">
        <v>1223</v>
      </c>
      <c r="R137" s="32" t="s">
        <v>1224</v>
      </c>
      <c r="S137" s="30">
        <v>1</v>
      </c>
    </row>
    <row r="138" spans="1:19" x14ac:dyDescent="0.2">
      <c r="A138" s="30" t="s">
        <v>1668</v>
      </c>
      <c r="B138" s="31" t="s">
        <v>1669</v>
      </c>
      <c r="C138" s="32" t="s">
        <v>1670</v>
      </c>
      <c r="D138" s="30" t="s">
        <v>1169</v>
      </c>
      <c r="E138" s="32" t="s">
        <v>1671</v>
      </c>
      <c r="F138" s="32" t="s">
        <v>1672</v>
      </c>
      <c r="G138" s="30" t="s">
        <v>1242</v>
      </c>
      <c r="H138" s="30">
        <v>1941</v>
      </c>
      <c r="I138" s="30" t="s">
        <v>42</v>
      </c>
      <c r="J138" s="33">
        <v>42117.00271990741</v>
      </c>
      <c r="K138" s="30">
        <v>100</v>
      </c>
      <c r="L138" s="35">
        <v>100</v>
      </c>
      <c r="M138" s="30" t="s">
        <v>3467</v>
      </c>
      <c r="N138" s="32" t="s">
        <v>79</v>
      </c>
      <c r="O138" s="30" t="s">
        <v>79</v>
      </c>
      <c r="P138" s="30" t="s">
        <v>1494</v>
      </c>
      <c r="Q138" s="32" t="s">
        <v>1223</v>
      </c>
      <c r="R138" s="32" t="s">
        <v>1224</v>
      </c>
      <c r="S138" s="30">
        <v>1</v>
      </c>
    </row>
    <row r="139" spans="1:19" x14ac:dyDescent="0.2">
      <c r="A139" s="30" t="s">
        <v>1673</v>
      </c>
      <c r="B139" s="31" t="s">
        <v>1674</v>
      </c>
      <c r="C139" s="32" t="s">
        <v>1675</v>
      </c>
      <c r="D139" s="30" t="s">
        <v>1008</v>
      </c>
      <c r="E139" s="32" t="s">
        <v>1010</v>
      </c>
      <c r="F139" s="32" t="s">
        <v>150</v>
      </c>
      <c r="G139" s="30" t="s">
        <v>1221</v>
      </c>
      <c r="H139" s="30">
        <v>1969</v>
      </c>
      <c r="I139" s="30" t="s">
        <v>42</v>
      </c>
      <c r="J139" s="33">
        <v>42117.00271990741</v>
      </c>
      <c r="K139" s="30">
        <v>200</v>
      </c>
      <c r="L139" s="35">
        <v>200</v>
      </c>
      <c r="M139" s="30" t="s">
        <v>3467</v>
      </c>
      <c r="N139" s="32" t="s">
        <v>79</v>
      </c>
      <c r="O139" s="30" t="s">
        <v>79</v>
      </c>
      <c r="P139" s="30" t="s">
        <v>1494</v>
      </c>
      <c r="Q139" s="32" t="s">
        <v>1223</v>
      </c>
      <c r="R139" s="32" t="s">
        <v>1224</v>
      </c>
      <c r="S139" s="30">
        <v>1</v>
      </c>
    </row>
    <row r="140" spans="1:19" x14ac:dyDescent="0.2">
      <c r="A140" s="30" t="s">
        <v>1676</v>
      </c>
      <c r="B140" s="31" t="s">
        <v>1677</v>
      </c>
      <c r="C140" s="32" t="s">
        <v>1678</v>
      </c>
      <c r="D140" s="30" t="s">
        <v>978</v>
      </c>
      <c r="E140" s="32" t="s">
        <v>987</v>
      </c>
      <c r="F140" s="32" t="s">
        <v>75</v>
      </c>
      <c r="G140" s="30" t="s">
        <v>1242</v>
      </c>
      <c r="H140" s="30">
        <v>1977</v>
      </c>
      <c r="I140" s="30"/>
      <c r="J140" s="33">
        <v>42117.00271990741</v>
      </c>
      <c r="K140" s="30">
        <v>200</v>
      </c>
      <c r="L140" s="35">
        <v>200</v>
      </c>
      <c r="M140" s="30" t="s">
        <v>3467</v>
      </c>
      <c r="N140" s="32" t="s">
        <v>79</v>
      </c>
      <c r="O140" s="30" t="s">
        <v>79</v>
      </c>
      <c r="P140" s="30" t="s">
        <v>1494</v>
      </c>
      <c r="Q140" s="32" t="s">
        <v>1223</v>
      </c>
      <c r="R140" s="32" t="s">
        <v>1224</v>
      </c>
      <c r="S140" s="30">
        <v>1</v>
      </c>
    </row>
    <row r="141" spans="1:19" x14ac:dyDescent="0.2">
      <c r="A141" s="30" t="s">
        <v>1679</v>
      </c>
      <c r="B141" s="31" t="s">
        <v>1680</v>
      </c>
      <c r="C141" s="32" t="s">
        <v>1681</v>
      </c>
      <c r="D141" s="30" t="s">
        <v>1121</v>
      </c>
      <c r="E141" s="32" t="s">
        <v>1138</v>
      </c>
      <c r="F141" s="32" t="s">
        <v>148</v>
      </c>
      <c r="G141" s="30" t="s">
        <v>1242</v>
      </c>
      <c r="H141" s="30">
        <v>1953</v>
      </c>
      <c r="I141" s="30" t="s">
        <v>24</v>
      </c>
      <c r="J141" s="33">
        <v>42115.974872685183</v>
      </c>
      <c r="K141" s="30">
        <v>100</v>
      </c>
      <c r="L141" s="35">
        <v>100</v>
      </c>
      <c r="M141" s="30" t="s">
        <v>3467</v>
      </c>
      <c r="N141" s="32" t="s">
        <v>79</v>
      </c>
      <c r="O141" s="30" t="s">
        <v>79</v>
      </c>
      <c r="P141" s="30" t="s">
        <v>1494</v>
      </c>
      <c r="Q141" s="32" t="s">
        <v>1223</v>
      </c>
      <c r="R141" s="32" t="s">
        <v>1224</v>
      </c>
      <c r="S141" s="30">
        <v>1</v>
      </c>
    </row>
    <row r="142" spans="1:19" x14ac:dyDescent="0.2">
      <c r="A142" s="30" t="s">
        <v>1682</v>
      </c>
      <c r="B142" s="31" t="s">
        <v>1683</v>
      </c>
      <c r="C142" s="32" t="s">
        <v>1684</v>
      </c>
      <c r="D142" s="30" t="s">
        <v>1088</v>
      </c>
      <c r="E142" s="32" t="s">
        <v>89</v>
      </c>
      <c r="F142" s="32" t="s">
        <v>92</v>
      </c>
      <c r="G142" s="30" t="s">
        <v>1242</v>
      </c>
      <c r="H142" s="30">
        <v>1960</v>
      </c>
      <c r="I142" s="30" t="s">
        <v>23</v>
      </c>
      <c r="J142" s="33">
        <v>42114.952511574076</v>
      </c>
      <c r="K142" s="30">
        <v>100</v>
      </c>
      <c r="L142" s="35">
        <v>100</v>
      </c>
      <c r="M142" s="30" t="s">
        <v>3467</v>
      </c>
      <c r="N142" s="32" t="s">
        <v>79</v>
      </c>
      <c r="O142" s="30" t="s">
        <v>79</v>
      </c>
      <c r="P142" s="30" t="s">
        <v>1494</v>
      </c>
      <c r="Q142" s="32" t="s">
        <v>1223</v>
      </c>
      <c r="R142" s="32" t="s">
        <v>1224</v>
      </c>
      <c r="S142" s="30">
        <v>1</v>
      </c>
    </row>
    <row r="143" spans="1:19" x14ac:dyDescent="0.2">
      <c r="A143" s="30" t="s">
        <v>1685</v>
      </c>
      <c r="B143" s="31" t="s">
        <v>1686</v>
      </c>
      <c r="C143" s="32" t="s">
        <v>1687</v>
      </c>
      <c r="D143" s="30" t="s">
        <v>1187</v>
      </c>
      <c r="E143" s="32" t="s">
        <v>89</v>
      </c>
      <c r="F143" s="32" t="s">
        <v>53</v>
      </c>
      <c r="G143" s="30" t="s">
        <v>1242</v>
      </c>
      <c r="H143" s="30">
        <v>1929</v>
      </c>
      <c r="I143" s="30" t="s">
        <v>42</v>
      </c>
      <c r="J143" s="33">
        <v>42115.974872685183</v>
      </c>
      <c r="K143" s="30">
        <v>100</v>
      </c>
      <c r="L143" s="35">
        <v>100</v>
      </c>
      <c r="M143" s="30" t="s">
        <v>3467</v>
      </c>
      <c r="N143" s="32" t="s">
        <v>79</v>
      </c>
      <c r="O143" s="30" t="s">
        <v>79</v>
      </c>
      <c r="P143" s="30" t="s">
        <v>1494</v>
      </c>
      <c r="Q143" s="32" t="s">
        <v>1223</v>
      </c>
      <c r="R143" s="32" t="s">
        <v>1224</v>
      </c>
      <c r="S143" s="30">
        <v>1</v>
      </c>
    </row>
    <row r="144" spans="1:19" x14ac:dyDescent="0.2">
      <c r="A144" s="30" t="s">
        <v>1688</v>
      </c>
      <c r="B144" s="31" t="s">
        <v>1689</v>
      </c>
      <c r="C144" s="32" t="s">
        <v>1690</v>
      </c>
      <c r="D144" s="30" t="s">
        <v>1182</v>
      </c>
      <c r="E144" s="32" t="s">
        <v>470</v>
      </c>
      <c r="F144" s="32" t="s">
        <v>22</v>
      </c>
      <c r="G144" s="30" t="s">
        <v>1242</v>
      </c>
      <c r="H144" s="30">
        <v>1935</v>
      </c>
      <c r="I144" s="30" t="s">
        <v>10</v>
      </c>
      <c r="J144" s="33">
        <v>42117.00271990741</v>
      </c>
      <c r="K144" s="30">
        <v>100</v>
      </c>
      <c r="L144" s="35">
        <v>100</v>
      </c>
      <c r="M144" s="30" t="s">
        <v>3467</v>
      </c>
      <c r="N144" s="32" t="s">
        <v>79</v>
      </c>
      <c r="O144" s="30" t="s">
        <v>79</v>
      </c>
      <c r="P144" s="30" t="s">
        <v>1494</v>
      </c>
      <c r="Q144" s="32" t="s">
        <v>1223</v>
      </c>
      <c r="R144" s="32" t="s">
        <v>1224</v>
      </c>
      <c r="S144" s="30">
        <v>1</v>
      </c>
    </row>
    <row r="145" spans="1:19" x14ac:dyDescent="0.2">
      <c r="A145" s="30" t="s">
        <v>1691</v>
      </c>
      <c r="B145" s="31" t="s">
        <v>1692</v>
      </c>
      <c r="C145" s="32" t="s">
        <v>1693</v>
      </c>
      <c r="D145" s="30" t="s">
        <v>1141</v>
      </c>
      <c r="E145" s="32" t="s">
        <v>142</v>
      </c>
      <c r="F145" s="32" t="s">
        <v>127</v>
      </c>
      <c r="G145" s="30" t="s">
        <v>1221</v>
      </c>
      <c r="H145" s="30">
        <v>1949</v>
      </c>
      <c r="I145" s="30" t="s">
        <v>23</v>
      </c>
      <c r="J145" s="33">
        <v>42117.00271990741</v>
      </c>
      <c r="K145" s="30">
        <v>100</v>
      </c>
      <c r="L145" s="35">
        <v>100</v>
      </c>
      <c r="M145" s="30" t="s">
        <v>3467</v>
      </c>
      <c r="N145" s="32" t="s">
        <v>79</v>
      </c>
      <c r="O145" s="30" t="s">
        <v>79</v>
      </c>
      <c r="P145" s="30" t="s">
        <v>1494</v>
      </c>
      <c r="Q145" s="32" t="s">
        <v>1223</v>
      </c>
      <c r="R145" s="32" t="s">
        <v>1224</v>
      </c>
      <c r="S145" s="30">
        <v>1</v>
      </c>
    </row>
    <row r="146" spans="1:19" x14ac:dyDescent="0.2">
      <c r="A146" s="30" t="s">
        <v>1694</v>
      </c>
      <c r="B146" s="31" t="s">
        <v>1695</v>
      </c>
      <c r="C146" s="32" t="s">
        <v>1696</v>
      </c>
      <c r="D146" s="30" t="s">
        <v>113</v>
      </c>
      <c r="E146" s="32" t="s">
        <v>1697</v>
      </c>
      <c r="F146" s="32" t="s">
        <v>463</v>
      </c>
      <c r="G146" s="30" t="s">
        <v>1221</v>
      </c>
      <c r="H146" s="30">
        <v>1973</v>
      </c>
      <c r="I146" s="30" t="s">
        <v>12</v>
      </c>
      <c r="J146" s="33">
        <v>42117.00271990741</v>
      </c>
      <c r="K146" s="30">
        <v>200</v>
      </c>
      <c r="L146" s="35">
        <v>200</v>
      </c>
      <c r="M146" s="30" t="s">
        <v>3467</v>
      </c>
      <c r="N146" s="32" t="s">
        <v>79</v>
      </c>
      <c r="O146" s="30" t="s">
        <v>79</v>
      </c>
      <c r="P146" s="30" t="s">
        <v>1494</v>
      </c>
      <c r="Q146" s="32" t="s">
        <v>1223</v>
      </c>
      <c r="R146" s="32" t="s">
        <v>1224</v>
      </c>
      <c r="S146" s="30">
        <v>1</v>
      </c>
    </row>
    <row r="147" spans="1:19" x14ac:dyDescent="0.2">
      <c r="A147" s="30" t="s">
        <v>1698</v>
      </c>
      <c r="B147" s="31" t="s">
        <v>1699</v>
      </c>
      <c r="C147" s="32" t="s">
        <v>1700</v>
      </c>
      <c r="D147" s="30" t="s">
        <v>1165</v>
      </c>
      <c r="E147" s="32" t="s">
        <v>134</v>
      </c>
      <c r="F147" s="32" t="s">
        <v>135</v>
      </c>
      <c r="G147" s="30" t="s">
        <v>1221</v>
      </c>
      <c r="H147" s="30">
        <v>1945</v>
      </c>
      <c r="I147" s="30" t="s">
        <v>23</v>
      </c>
      <c r="J147" s="33">
        <v>42114.952511574076</v>
      </c>
      <c r="K147" s="30">
        <v>100</v>
      </c>
      <c r="L147" s="35">
        <v>100</v>
      </c>
      <c r="M147" s="30" t="s">
        <v>3467</v>
      </c>
      <c r="N147" s="32" t="s">
        <v>79</v>
      </c>
      <c r="O147" s="30" t="s">
        <v>79</v>
      </c>
      <c r="P147" s="30" t="s">
        <v>1494</v>
      </c>
      <c r="Q147" s="32" t="s">
        <v>1223</v>
      </c>
      <c r="R147" s="32" t="s">
        <v>1224</v>
      </c>
      <c r="S147" s="30">
        <v>1</v>
      </c>
    </row>
    <row r="148" spans="1:19" x14ac:dyDescent="0.2">
      <c r="A148" s="30" t="s">
        <v>1701</v>
      </c>
      <c r="B148" s="31" t="s">
        <v>1702</v>
      </c>
      <c r="C148" s="32" t="s">
        <v>1703</v>
      </c>
      <c r="D148" s="30" t="s">
        <v>1141</v>
      </c>
      <c r="E148" s="32" t="s">
        <v>136</v>
      </c>
      <c r="F148" s="32" t="s">
        <v>20</v>
      </c>
      <c r="G148" s="30" t="s">
        <v>1221</v>
      </c>
      <c r="H148" s="30">
        <v>1949</v>
      </c>
      <c r="I148" s="30" t="s">
        <v>42</v>
      </c>
      <c r="J148" s="33">
        <v>42117.00271990741</v>
      </c>
      <c r="K148" s="30">
        <v>100</v>
      </c>
      <c r="L148" s="35">
        <v>100</v>
      </c>
      <c r="M148" s="30" t="s">
        <v>3467</v>
      </c>
      <c r="N148" s="32" t="s">
        <v>79</v>
      </c>
      <c r="O148" s="30" t="s">
        <v>79</v>
      </c>
      <c r="P148" s="30" t="s">
        <v>1494</v>
      </c>
      <c r="Q148" s="32" t="s">
        <v>1223</v>
      </c>
      <c r="R148" s="32" t="s">
        <v>1224</v>
      </c>
      <c r="S148" s="30">
        <v>1</v>
      </c>
    </row>
    <row r="149" spans="1:19" x14ac:dyDescent="0.2">
      <c r="A149" s="30" t="s">
        <v>1704</v>
      </c>
      <c r="B149" s="31" t="s">
        <v>1705</v>
      </c>
      <c r="C149" s="32" t="s">
        <v>1706</v>
      </c>
      <c r="D149" s="30" t="s">
        <v>1088</v>
      </c>
      <c r="E149" s="32" t="s">
        <v>86</v>
      </c>
      <c r="F149" s="32" t="s">
        <v>87</v>
      </c>
      <c r="G149" s="30" t="s">
        <v>1242</v>
      </c>
      <c r="H149" s="30">
        <v>1957</v>
      </c>
      <c r="I149" s="30"/>
      <c r="J149" s="33">
        <v>42114.952511574076</v>
      </c>
      <c r="K149" s="30">
        <v>100</v>
      </c>
      <c r="L149" s="35">
        <v>100</v>
      </c>
      <c r="M149" s="30" t="s">
        <v>3467</v>
      </c>
      <c r="N149" s="32" t="s">
        <v>79</v>
      </c>
      <c r="O149" s="30" t="s">
        <v>79</v>
      </c>
      <c r="P149" s="30" t="s">
        <v>1494</v>
      </c>
      <c r="Q149" s="32" t="s">
        <v>1223</v>
      </c>
      <c r="R149" s="32" t="s">
        <v>1224</v>
      </c>
      <c r="S149" s="30">
        <v>1</v>
      </c>
    </row>
    <row r="150" spans="1:19" x14ac:dyDescent="0.2">
      <c r="A150" s="30" t="s">
        <v>1707</v>
      </c>
      <c r="B150" s="31" t="s">
        <v>1708</v>
      </c>
      <c r="C150" s="32" t="s">
        <v>1709</v>
      </c>
      <c r="D150" s="30" t="s">
        <v>1101</v>
      </c>
      <c r="E150" s="32" t="s">
        <v>1710</v>
      </c>
      <c r="F150" s="32" t="s">
        <v>101</v>
      </c>
      <c r="G150" s="30" t="s">
        <v>1221</v>
      </c>
      <c r="H150" s="30">
        <v>1955</v>
      </c>
      <c r="I150" s="30" t="s">
        <v>42</v>
      </c>
      <c r="J150" s="33">
        <v>42115.974872685183</v>
      </c>
      <c r="K150" s="30">
        <v>100</v>
      </c>
      <c r="L150" s="35">
        <v>100</v>
      </c>
      <c r="M150" s="30" t="s">
        <v>3467</v>
      </c>
      <c r="N150" s="32" t="s">
        <v>79</v>
      </c>
      <c r="O150" s="30" t="s">
        <v>79</v>
      </c>
      <c r="P150" s="30" t="s">
        <v>1494</v>
      </c>
      <c r="Q150" s="32" t="s">
        <v>1223</v>
      </c>
      <c r="R150" s="32" t="s">
        <v>1224</v>
      </c>
      <c r="S150" s="30">
        <v>1</v>
      </c>
    </row>
    <row r="151" spans="1:19" x14ac:dyDescent="0.2">
      <c r="A151" s="30" t="s">
        <v>1711</v>
      </c>
      <c r="B151" s="31" t="s">
        <v>1712</v>
      </c>
      <c r="C151" s="32" t="s">
        <v>1713</v>
      </c>
      <c r="D151" s="30" t="s">
        <v>1079</v>
      </c>
      <c r="E151" s="32" t="s">
        <v>1087</v>
      </c>
      <c r="F151" s="32" t="s">
        <v>34</v>
      </c>
      <c r="G151" s="30" t="s">
        <v>1221</v>
      </c>
      <c r="H151" s="30">
        <v>1960</v>
      </c>
      <c r="I151" s="30" t="s">
        <v>42</v>
      </c>
      <c r="J151" s="33">
        <v>42114.952511574076</v>
      </c>
      <c r="K151" s="30">
        <v>200</v>
      </c>
      <c r="L151" s="35">
        <v>200</v>
      </c>
      <c r="M151" s="30" t="s">
        <v>3467</v>
      </c>
      <c r="N151" s="32" t="s">
        <v>79</v>
      </c>
      <c r="O151" s="30" t="s">
        <v>79</v>
      </c>
      <c r="P151" s="30" t="s">
        <v>1494</v>
      </c>
      <c r="Q151" s="32" t="s">
        <v>1223</v>
      </c>
      <c r="R151" s="32" t="s">
        <v>1224</v>
      </c>
      <c r="S151" s="30">
        <v>1</v>
      </c>
    </row>
    <row r="152" spans="1:19" x14ac:dyDescent="0.2">
      <c r="A152" s="30" t="s">
        <v>1714</v>
      </c>
      <c r="B152" s="31" t="s">
        <v>1715</v>
      </c>
      <c r="C152" s="32" t="s">
        <v>1716</v>
      </c>
      <c r="D152" s="30" t="s">
        <v>1170</v>
      </c>
      <c r="E152" s="32" t="s">
        <v>1173</v>
      </c>
      <c r="F152" s="32" t="s">
        <v>158</v>
      </c>
      <c r="G152" s="30" t="s">
        <v>1221</v>
      </c>
      <c r="H152" s="30">
        <v>1939</v>
      </c>
      <c r="I152" s="30" t="s">
        <v>42</v>
      </c>
      <c r="J152" s="33">
        <v>42117.00271990741</v>
      </c>
      <c r="K152" s="30">
        <v>100</v>
      </c>
      <c r="L152" s="35">
        <v>100</v>
      </c>
      <c r="M152" s="30" t="s">
        <v>3467</v>
      </c>
      <c r="N152" s="32" t="s">
        <v>79</v>
      </c>
      <c r="O152" s="30" t="s">
        <v>79</v>
      </c>
      <c r="P152" s="30" t="s">
        <v>1494</v>
      </c>
      <c r="Q152" s="32" t="s">
        <v>1223</v>
      </c>
      <c r="R152" s="32" t="s">
        <v>1224</v>
      </c>
      <c r="S152" s="30">
        <v>1</v>
      </c>
    </row>
    <row r="153" spans="1:19" x14ac:dyDescent="0.2">
      <c r="A153" s="30" t="s">
        <v>1717</v>
      </c>
      <c r="B153" s="31" t="s">
        <v>1718</v>
      </c>
      <c r="C153" s="32" t="s">
        <v>1719</v>
      </c>
      <c r="D153" s="30" t="s">
        <v>76</v>
      </c>
      <c r="E153" s="32" t="s">
        <v>1720</v>
      </c>
      <c r="F153" s="32" t="s">
        <v>22</v>
      </c>
      <c r="G153" s="30" t="s">
        <v>1242</v>
      </c>
      <c r="H153" s="30">
        <v>1974</v>
      </c>
      <c r="I153" s="30"/>
      <c r="J153" s="33">
        <v>42114.952511574076</v>
      </c>
      <c r="K153" s="30">
        <v>200</v>
      </c>
      <c r="L153" s="35">
        <v>200</v>
      </c>
      <c r="M153" s="30" t="s">
        <v>3467</v>
      </c>
      <c r="N153" s="32" t="s">
        <v>79</v>
      </c>
      <c r="O153" s="30" t="s">
        <v>79</v>
      </c>
      <c r="P153" s="30" t="s">
        <v>1494</v>
      </c>
      <c r="Q153" s="32" t="s">
        <v>1223</v>
      </c>
      <c r="R153" s="32" t="s">
        <v>1224</v>
      </c>
      <c r="S153" s="30">
        <v>1</v>
      </c>
    </row>
    <row r="154" spans="1:19" x14ac:dyDescent="0.2">
      <c r="A154" s="30" t="s">
        <v>1721</v>
      </c>
      <c r="B154" s="31" t="s">
        <v>1722</v>
      </c>
      <c r="C154" s="32" t="s">
        <v>1723</v>
      </c>
      <c r="D154" s="30" t="s">
        <v>1159</v>
      </c>
      <c r="E154" s="32" t="s">
        <v>1160</v>
      </c>
      <c r="F154" s="32" t="s">
        <v>22</v>
      </c>
      <c r="G154" s="30" t="s">
        <v>1242</v>
      </c>
      <c r="H154" s="30">
        <v>1950</v>
      </c>
      <c r="I154" s="30" t="s">
        <v>10</v>
      </c>
      <c r="J154" s="33">
        <v>42114.952511574076</v>
      </c>
      <c r="K154" s="30">
        <v>100</v>
      </c>
      <c r="L154" s="35">
        <v>100</v>
      </c>
      <c r="M154" s="30" t="s">
        <v>3467</v>
      </c>
      <c r="N154" s="32" t="s">
        <v>79</v>
      </c>
      <c r="O154" s="30" t="s">
        <v>79</v>
      </c>
      <c r="P154" s="30" t="s">
        <v>1494</v>
      </c>
      <c r="Q154" s="32" t="s">
        <v>1223</v>
      </c>
      <c r="R154" s="32" t="s">
        <v>1224</v>
      </c>
      <c r="S154" s="30">
        <v>1</v>
      </c>
    </row>
    <row r="155" spans="1:19" x14ac:dyDescent="0.2">
      <c r="A155" s="30" t="s">
        <v>1724</v>
      </c>
      <c r="B155" s="31" t="s">
        <v>1725</v>
      </c>
      <c r="C155" s="32" t="s">
        <v>1726</v>
      </c>
      <c r="D155" s="30" t="s">
        <v>1088</v>
      </c>
      <c r="E155" s="32" t="s">
        <v>1727</v>
      </c>
      <c r="F155" s="32" t="s">
        <v>78</v>
      </c>
      <c r="G155" s="30" t="s">
        <v>1242</v>
      </c>
      <c r="H155" s="30">
        <v>1956</v>
      </c>
      <c r="I155" s="30" t="s">
        <v>23</v>
      </c>
      <c r="J155" s="33">
        <v>42114.952511574076</v>
      </c>
      <c r="K155" s="30">
        <v>100</v>
      </c>
      <c r="L155" s="35">
        <v>100</v>
      </c>
      <c r="M155" s="30" t="s">
        <v>3467</v>
      </c>
      <c r="N155" s="32" t="s">
        <v>79</v>
      </c>
      <c r="O155" s="30" t="s">
        <v>79</v>
      </c>
      <c r="P155" s="30" t="s">
        <v>1494</v>
      </c>
      <c r="Q155" s="32" t="s">
        <v>1223</v>
      </c>
      <c r="R155" s="32" t="s">
        <v>1224</v>
      </c>
      <c r="S155" s="30">
        <v>1</v>
      </c>
    </row>
    <row r="156" spans="1:19" x14ac:dyDescent="0.2">
      <c r="A156" s="39" t="s">
        <v>1728</v>
      </c>
      <c r="B156" s="60" t="s">
        <v>1729</v>
      </c>
      <c r="C156" s="40" t="s">
        <v>1730</v>
      </c>
      <c r="D156" s="39" t="s">
        <v>1079</v>
      </c>
      <c r="E156" s="40" t="s">
        <v>124</v>
      </c>
      <c r="F156" s="40" t="s">
        <v>34</v>
      </c>
      <c r="G156" s="39" t="s">
        <v>1221</v>
      </c>
      <c r="H156" s="39">
        <v>1960</v>
      </c>
      <c r="I156" s="39" t="s">
        <v>12</v>
      </c>
      <c r="J156" s="41">
        <v>42138.018055555556</v>
      </c>
      <c r="K156" s="39">
        <v>200</v>
      </c>
      <c r="L156" s="35">
        <v>200</v>
      </c>
      <c r="M156" s="39" t="s">
        <v>3468</v>
      </c>
      <c r="N156" s="40" t="s">
        <v>79</v>
      </c>
      <c r="O156" s="39" t="s">
        <v>79</v>
      </c>
      <c r="P156" s="39" t="s">
        <v>1494</v>
      </c>
      <c r="Q156" s="40" t="s">
        <v>1223</v>
      </c>
      <c r="R156" s="40" t="s">
        <v>1224</v>
      </c>
      <c r="S156" s="39">
        <v>2</v>
      </c>
    </row>
    <row r="157" spans="1:19" x14ac:dyDescent="0.2">
      <c r="A157" s="39" t="s">
        <v>1731</v>
      </c>
      <c r="B157" s="60" t="s">
        <v>1732</v>
      </c>
      <c r="C157" s="40" t="s">
        <v>1733</v>
      </c>
      <c r="D157" s="39" t="s">
        <v>1178</v>
      </c>
      <c r="E157" s="40" t="s">
        <v>85</v>
      </c>
      <c r="F157" s="40" t="s">
        <v>70</v>
      </c>
      <c r="G157" s="39" t="s">
        <v>1242</v>
      </c>
      <c r="H157" s="39">
        <v>1939</v>
      </c>
      <c r="I157" s="39" t="s">
        <v>12</v>
      </c>
      <c r="J157" s="41">
        <v>42138.018055555556</v>
      </c>
      <c r="K157" s="39">
        <v>100</v>
      </c>
      <c r="L157" s="35">
        <v>100</v>
      </c>
      <c r="M157" s="39" t="s">
        <v>3468</v>
      </c>
      <c r="N157" s="40" t="s">
        <v>79</v>
      </c>
      <c r="O157" s="39" t="s">
        <v>79</v>
      </c>
      <c r="P157" s="39" t="s">
        <v>1494</v>
      </c>
      <c r="Q157" s="40" t="s">
        <v>1223</v>
      </c>
      <c r="R157" s="40" t="s">
        <v>1224</v>
      </c>
      <c r="S157" s="39">
        <v>2</v>
      </c>
    </row>
    <row r="158" spans="1:19" x14ac:dyDescent="0.2">
      <c r="A158" s="39" t="s">
        <v>1734</v>
      </c>
      <c r="B158" s="60" t="s">
        <v>1735</v>
      </c>
      <c r="C158" s="40" t="s">
        <v>1736</v>
      </c>
      <c r="D158" s="39" t="s">
        <v>1170</v>
      </c>
      <c r="E158" s="40" t="s">
        <v>138</v>
      </c>
      <c r="F158" s="40" t="s">
        <v>128</v>
      </c>
      <c r="G158" s="39" t="s">
        <v>1221</v>
      </c>
      <c r="H158" s="39">
        <v>1938</v>
      </c>
      <c r="I158" s="39" t="s">
        <v>12</v>
      </c>
      <c r="J158" s="41">
        <v>42138.018055555556</v>
      </c>
      <c r="K158" s="39">
        <v>100</v>
      </c>
      <c r="L158" s="35">
        <v>100</v>
      </c>
      <c r="M158" s="39" t="s">
        <v>3468</v>
      </c>
      <c r="N158" s="40" t="s">
        <v>79</v>
      </c>
      <c r="O158" s="39" t="s">
        <v>79</v>
      </c>
      <c r="P158" s="39" t="s">
        <v>1494</v>
      </c>
      <c r="Q158" s="40" t="s">
        <v>1223</v>
      </c>
      <c r="R158" s="40" t="s">
        <v>1224</v>
      </c>
      <c r="S158" s="39">
        <v>2</v>
      </c>
    </row>
    <row r="159" spans="1:19" x14ac:dyDescent="0.2">
      <c r="A159" s="39" t="s">
        <v>1737</v>
      </c>
      <c r="B159" s="60" t="s">
        <v>1738</v>
      </c>
      <c r="C159" s="40" t="s">
        <v>1739</v>
      </c>
      <c r="D159" s="39" t="s">
        <v>1073</v>
      </c>
      <c r="E159" s="40" t="s">
        <v>1740</v>
      </c>
      <c r="F159" s="40" t="s">
        <v>147</v>
      </c>
      <c r="G159" s="39" t="s">
        <v>1242</v>
      </c>
      <c r="H159" s="39">
        <v>1962</v>
      </c>
      <c r="I159" s="39" t="s">
        <v>12</v>
      </c>
      <c r="J159" s="41">
        <v>42138.018055555556</v>
      </c>
      <c r="K159" s="39">
        <v>200</v>
      </c>
      <c r="L159" s="35">
        <v>200</v>
      </c>
      <c r="M159" s="39" t="s">
        <v>3468</v>
      </c>
      <c r="N159" s="40" t="s">
        <v>79</v>
      </c>
      <c r="O159" s="39" t="s">
        <v>79</v>
      </c>
      <c r="P159" s="39" t="s">
        <v>1494</v>
      </c>
      <c r="Q159" s="40" t="s">
        <v>1223</v>
      </c>
      <c r="R159" s="40" t="s">
        <v>1224</v>
      </c>
      <c r="S159" s="39">
        <v>2</v>
      </c>
    </row>
    <row r="160" spans="1:19" x14ac:dyDescent="0.2">
      <c r="A160" s="39" t="s">
        <v>1741</v>
      </c>
      <c r="B160" s="60" t="s">
        <v>1742</v>
      </c>
      <c r="C160" s="40" t="s">
        <v>1743</v>
      </c>
      <c r="D160" s="39" t="s">
        <v>951</v>
      </c>
      <c r="E160" s="40" t="s">
        <v>1744</v>
      </c>
      <c r="F160" s="40" t="s">
        <v>18</v>
      </c>
      <c r="G160" s="39" t="s">
        <v>1221</v>
      </c>
      <c r="H160" s="39">
        <v>1979</v>
      </c>
      <c r="I160" s="39"/>
      <c r="J160" s="41">
        <v>42138.018055555556</v>
      </c>
      <c r="K160" s="39">
        <v>200</v>
      </c>
      <c r="L160" s="35">
        <v>200</v>
      </c>
      <c r="M160" s="39" t="s">
        <v>3468</v>
      </c>
      <c r="N160" s="40" t="s">
        <v>79</v>
      </c>
      <c r="O160" s="39" t="s">
        <v>79</v>
      </c>
      <c r="P160" s="39" t="s">
        <v>1494</v>
      </c>
      <c r="Q160" s="40" t="s">
        <v>1223</v>
      </c>
      <c r="R160" s="40" t="s">
        <v>1224</v>
      </c>
      <c r="S160" s="39">
        <v>2</v>
      </c>
    </row>
    <row r="161" spans="1:19" x14ac:dyDescent="0.2">
      <c r="A161" s="39" t="s">
        <v>1745</v>
      </c>
      <c r="B161" s="60" t="s">
        <v>1746</v>
      </c>
      <c r="C161" s="40" t="s">
        <v>1747</v>
      </c>
      <c r="D161" s="39" t="s">
        <v>1035</v>
      </c>
      <c r="E161" s="40" t="s">
        <v>77</v>
      </c>
      <c r="F161" s="40" t="s">
        <v>78</v>
      </c>
      <c r="G161" s="39" t="s">
        <v>1242</v>
      </c>
      <c r="H161" s="39">
        <v>1970</v>
      </c>
      <c r="I161" s="39" t="s">
        <v>10</v>
      </c>
      <c r="J161" s="41">
        <v>42138.018055555556</v>
      </c>
      <c r="K161" s="39">
        <v>200</v>
      </c>
      <c r="L161" s="35">
        <v>200</v>
      </c>
      <c r="M161" s="39" t="s">
        <v>3468</v>
      </c>
      <c r="N161" s="40" t="s">
        <v>79</v>
      </c>
      <c r="O161" s="39" t="s">
        <v>79</v>
      </c>
      <c r="P161" s="39" t="s">
        <v>1494</v>
      </c>
      <c r="Q161" s="40" t="s">
        <v>1223</v>
      </c>
      <c r="R161" s="40" t="s">
        <v>1224</v>
      </c>
      <c r="S161" s="39">
        <v>2</v>
      </c>
    </row>
    <row r="162" spans="1:19" x14ac:dyDescent="0.2">
      <c r="A162" s="39" t="s">
        <v>1748</v>
      </c>
      <c r="B162" s="60" t="s">
        <v>1749</v>
      </c>
      <c r="C162" s="40" t="s">
        <v>1750</v>
      </c>
      <c r="D162" s="39" t="s">
        <v>1170</v>
      </c>
      <c r="E162" s="40" t="s">
        <v>1751</v>
      </c>
      <c r="F162" s="40" t="s">
        <v>115</v>
      </c>
      <c r="G162" s="39" t="s">
        <v>1221</v>
      </c>
      <c r="H162" s="39">
        <v>1940</v>
      </c>
      <c r="I162" s="39" t="s">
        <v>10</v>
      </c>
      <c r="J162" s="41">
        <v>42138.018055555556</v>
      </c>
      <c r="K162" s="39">
        <v>100</v>
      </c>
      <c r="L162" s="35">
        <v>100</v>
      </c>
      <c r="M162" s="39" t="s">
        <v>3468</v>
      </c>
      <c r="N162" s="40" t="s">
        <v>79</v>
      </c>
      <c r="O162" s="39" t="s">
        <v>79</v>
      </c>
      <c r="P162" s="39" t="s">
        <v>1494</v>
      </c>
      <c r="Q162" s="40" t="s">
        <v>1223</v>
      </c>
      <c r="R162" s="40" t="s">
        <v>1224</v>
      </c>
      <c r="S162" s="39">
        <v>2</v>
      </c>
    </row>
    <row r="163" spans="1:19" x14ac:dyDescent="0.2">
      <c r="A163" s="39" t="s">
        <v>1752</v>
      </c>
      <c r="B163" s="60" t="s">
        <v>1753</v>
      </c>
      <c r="C163" s="40" t="s">
        <v>1754</v>
      </c>
      <c r="D163" s="39" t="s">
        <v>1141</v>
      </c>
      <c r="E163" s="40" t="s">
        <v>139</v>
      </c>
      <c r="F163" s="40" t="s">
        <v>101</v>
      </c>
      <c r="G163" s="39" t="s">
        <v>1221</v>
      </c>
      <c r="H163" s="39">
        <v>1950</v>
      </c>
      <c r="I163" s="39" t="s">
        <v>23</v>
      </c>
      <c r="J163" s="41">
        <v>42138.018055555556</v>
      </c>
      <c r="K163" s="39">
        <v>100</v>
      </c>
      <c r="L163" s="35">
        <v>100</v>
      </c>
      <c r="M163" s="39" t="s">
        <v>3468</v>
      </c>
      <c r="N163" s="40" t="s">
        <v>79</v>
      </c>
      <c r="O163" s="39" t="s">
        <v>79</v>
      </c>
      <c r="P163" s="39" t="s">
        <v>1494</v>
      </c>
      <c r="Q163" s="40" t="s">
        <v>1223</v>
      </c>
      <c r="R163" s="40" t="s">
        <v>1224</v>
      </c>
      <c r="S163" s="39">
        <v>2</v>
      </c>
    </row>
    <row r="164" spans="1:19" x14ac:dyDescent="0.2">
      <c r="A164" s="39" t="s">
        <v>1755</v>
      </c>
      <c r="B164" s="60" t="s">
        <v>1756</v>
      </c>
      <c r="C164" s="40" t="s">
        <v>1757</v>
      </c>
      <c r="D164" s="39" t="s">
        <v>1170</v>
      </c>
      <c r="E164" s="40" t="s">
        <v>1060</v>
      </c>
      <c r="F164" s="40" t="s">
        <v>115</v>
      </c>
      <c r="G164" s="39" t="s">
        <v>1221</v>
      </c>
      <c r="H164" s="39">
        <v>1937</v>
      </c>
      <c r="I164" s="39" t="s">
        <v>10</v>
      </c>
      <c r="J164" s="41">
        <v>42138.018055555556</v>
      </c>
      <c r="K164" s="39">
        <v>100</v>
      </c>
      <c r="L164" s="35">
        <v>100</v>
      </c>
      <c r="M164" s="39" t="s">
        <v>3468</v>
      </c>
      <c r="N164" s="40" t="s">
        <v>79</v>
      </c>
      <c r="O164" s="39" t="s">
        <v>79</v>
      </c>
      <c r="P164" s="39" t="s">
        <v>1494</v>
      </c>
      <c r="Q164" s="40" t="s">
        <v>1223</v>
      </c>
      <c r="R164" s="40" t="s">
        <v>1224</v>
      </c>
      <c r="S164" s="39">
        <v>2</v>
      </c>
    </row>
    <row r="165" spans="1:19" x14ac:dyDescent="0.2">
      <c r="A165" s="39" t="s">
        <v>1758</v>
      </c>
      <c r="B165" s="60" t="s">
        <v>1759</v>
      </c>
      <c r="C165" s="40" t="s">
        <v>1760</v>
      </c>
      <c r="D165" s="39" t="s">
        <v>1121</v>
      </c>
      <c r="E165" s="40" t="s">
        <v>1761</v>
      </c>
      <c r="F165" s="40" t="s">
        <v>78</v>
      </c>
      <c r="G165" s="39" t="s">
        <v>1242</v>
      </c>
      <c r="H165" s="39">
        <v>1952</v>
      </c>
      <c r="I165" s="39" t="s">
        <v>23</v>
      </c>
      <c r="J165" s="41">
        <v>42138.018055555556</v>
      </c>
      <c r="K165" s="39">
        <v>100</v>
      </c>
      <c r="L165" s="35">
        <v>100</v>
      </c>
      <c r="M165" s="39" t="s">
        <v>3468</v>
      </c>
      <c r="N165" s="40" t="s">
        <v>79</v>
      </c>
      <c r="O165" s="39" t="s">
        <v>79</v>
      </c>
      <c r="P165" s="39" t="s">
        <v>1494</v>
      </c>
      <c r="Q165" s="40" t="s">
        <v>1223</v>
      </c>
      <c r="R165" s="40" t="s">
        <v>1224</v>
      </c>
      <c r="S165" s="39">
        <v>2</v>
      </c>
    </row>
    <row r="166" spans="1:19" x14ac:dyDescent="0.2">
      <c r="A166" s="39" t="s">
        <v>1762</v>
      </c>
      <c r="B166" s="60" t="s">
        <v>1763</v>
      </c>
      <c r="C166" s="40" t="s">
        <v>1764</v>
      </c>
      <c r="D166" s="39" t="s">
        <v>1121</v>
      </c>
      <c r="E166" s="40" t="s">
        <v>1127</v>
      </c>
      <c r="F166" s="40" t="s">
        <v>22</v>
      </c>
      <c r="G166" s="39" t="s">
        <v>1242</v>
      </c>
      <c r="H166" s="39">
        <v>1951</v>
      </c>
      <c r="I166" s="39" t="s">
        <v>12</v>
      </c>
      <c r="J166" s="41">
        <v>42138.018055555556</v>
      </c>
      <c r="K166" s="39">
        <v>100</v>
      </c>
      <c r="L166" s="35">
        <v>100</v>
      </c>
      <c r="M166" s="39" t="s">
        <v>3468</v>
      </c>
      <c r="N166" s="40" t="s">
        <v>79</v>
      </c>
      <c r="O166" s="39" t="s">
        <v>79</v>
      </c>
      <c r="P166" s="39" t="s">
        <v>1494</v>
      </c>
      <c r="Q166" s="40" t="s">
        <v>1223</v>
      </c>
      <c r="R166" s="40" t="s">
        <v>1224</v>
      </c>
      <c r="S166" s="39">
        <v>2</v>
      </c>
    </row>
    <row r="167" spans="1:19" x14ac:dyDescent="0.2">
      <c r="A167" s="39" t="s">
        <v>1765</v>
      </c>
      <c r="B167" s="60" t="s">
        <v>1766</v>
      </c>
      <c r="C167" s="40" t="s">
        <v>1767</v>
      </c>
      <c r="D167" s="39" t="s">
        <v>1101</v>
      </c>
      <c r="E167" s="40" t="s">
        <v>1116</v>
      </c>
      <c r="F167" s="40" t="s">
        <v>101</v>
      </c>
      <c r="G167" s="39" t="s">
        <v>1221</v>
      </c>
      <c r="H167" s="39">
        <v>1954</v>
      </c>
      <c r="I167" s="39" t="s">
        <v>12</v>
      </c>
      <c r="J167" s="41">
        <v>42138.018055555556</v>
      </c>
      <c r="K167" s="39">
        <v>100</v>
      </c>
      <c r="L167" s="35">
        <v>100</v>
      </c>
      <c r="M167" s="39" t="s">
        <v>3468</v>
      </c>
      <c r="N167" s="40" t="s">
        <v>79</v>
      </c>
      <c r="O167" s="39" t="s">
        <v>79</v>
      </c>
      <c r="P167" s="39" t="s">
        <v>1494</v>
      </c>
      <c r="Q167" s="40" t="s">
        <v>1223</v>
      </c>
      <c r="R167" s="40" t="s">
        <v>1224</v>
      </c>
      <c r="S167" s="39">
        <v>2</v>
      </c>
    </row>
    <row r="168" spans="1:19" x14ac:dyDescent="0.2">
      <c r="A168" s="39" t="s">
        <v>1768</v>
      </c>
      <c r="B168" s="60" t="s">
        <v>1769</v>
      </c>
      <c r="C168" s="40" t="s">
        <v>1770</v>
      </c>
      <c r="D168" s="39" t="s">
        <v>1170</v>
      </c>
      <c r="E168" s="40" t="s">
        <v>1771</v>
      </c>
      <c r="F168" s="40" t="s">
        <v>101</v>
      </c>
      <c r="G168" s="39" t="s">
        <v>1221</v>
      </c>
      <c r="H168" s="39">
        <v>1937</v>
      </c>
      <c r="I168" s="39" t="s">
        <v>23</v>
      </c>
      <c r="J168" s="41">
        <v>42138.018055555556</v>
      </c>
      <c r="K168" s="39">
        <v>100</v>
      </c>
      <c r="L168" s="35">
        <v>100</v>
      </c>
      <c r="M168" s="39" t="s">
        <v>3468</v>
      </c>
      <c r="N168" s="40" t="s">
        <v>79</v>
      </c>
      <c r="O168" s="39" t="s">
        <v>79</v>
      </c>
      <c r="P168" s="39" t="s">
        <v>1494</v>
      </c>
      <c r="Q168" s="40" t="s">
        <v>1223</v>
      </c>
      <c r="R168" s="40" t="s">
        <v>1224</v>
      </c>
      <c r="S168" s="39">
        <v>2</v>
      </c>
    </row>
    <row r="169" spans="1:19" x14ac:dyDescent="0.2">
      <c r="A169" s="39" t="s">
        <v>1772</v>
      </c>
      <c r="B169" s="60" t="s">
        <v>1773</v>
      </c>
      <c r="C169" s="40" t="s">
        <v>1774</v>
      </c>
      <c r="D169" s="39" t="s">
        <v>1045</v>
      </c>
      <c r="E169" s="40" t="s">
        <v>1775</v>
      </c>
      <c r="F169" s="40" t="s">
        <v>123</v>
      </c>
      <c r="G169" s="39" t="s">
        <v>1221</v>
      </c>
      <c r="H169" s="39">
        <v>1964</v>
      </c>
      <c r="I169" s="39" t="s">
        <v>12</v>
      </c>
      <c r="J169" s="41">
        <v>42138.018055555556</v>
      </c>
      <c r="K169" s="39">
        <v>200</v>
      </c>
      <c r="L169" s="35">
        <v>200</v>
      </c>
      <c r="M169" s="39" t="s">
        <v>3468</v>
      </c>
      <c r="N169" s="40" t="s">
        <v>79</v>
      </c>
      <c r="O169" s="39" t="s">
        <v>79</v>
      </c>
      <c r="P169" s="39" t="s">
        <v>1494</v>
      </c>
      <c r="Q169" s="40" t="s">
        <v>1223</v>
      </c>
      <c r="R169" s="40" t="s">
        <v>1224</v>
      </c>
      <c r="S169" s="39">
        <v>2</v>
      </c>
    </row>
    <row r="170" spans="1:19" x14ac:dyDescent="0.2">
      <c r="A170" s="39" t="s">
        <v>1776</v>
      </c>
      <c r="B170" s="60" t="s">
        <v>1777</v>
      </c>
      <c r="C170" s="40" t="s">
        <v>1778</v>
      </c>
      <c r="D170" s="39" t="s">
        <v>113</v>
      </c>
      <c r="E170" s="40" t="s">
        <v>1779</v>
      </c>
      <c r="F170" s="40" t="s">
        <v>45</v>
      </c>
      <c r="G170" s="39" t="s">
        <v>1221</v>
      </c>
      <c r="H170" s="39">
        <v>1973</v>
      </c>
      <c r="I170" s="39" t="s">
        <v>23</v>
      </c>
      <c r="J170" s="41">
        <v>42138.018055555556</v>
      </c>
      <c r="K170" s="39">
        <v>200</v>
      </c>
      <c r="L170" s="35">
        <v>200</v>
      </c>
      <c r="M170" s="39" t="s">
        <v>3468</v>
      </c>
      <c r="N170" s="40" t="s">
        <v>79</v>
      </c>
      <c r="O170" s="39" t="s">
        <v>79</v>
      </c>
      <c r="P170" s="39" t="s">
        <v>1494</v>
      </c>
      <c r="Q170" s="40" t="s">
        <v>1223</v>
      </c>
      <c r="R170" s="40" t="s">
        <v>1224</v>
      </c>
      <c r="S170" s="39">
        <v>2</v>
      </c>
    </row>
    <row r="171" spans="1:19" x14ac:dyDescent="0.2">
      <c r="A171" s="39" t="s">
        <v>1780</v>
      </c>
      <c r="B171" s="60" t="s">
        <v>1781</v>
      </c>
      <c r="C171" s="40" t="s">
        <v>1782</v>
      </c>
      <c r="D171" s="39" t="s">
        <v>1121</v>
      </c>
      <c r="E171" s="40" t="s">
        <v>1131</v>
      </c>
      <c r="F171" s="40" t="s">
        <v>47</v>
      </c>
      <c r="G171" s="39" t="s">
        <v>1242</v>
      </c>
      <c r="H171" s="39">
        <v>1955</v>
      </c>
      <c r="I171" s="39" t="s">
        <v>24</v>
      </c>
      <c r="J171" s="41">
        <v>42138.018055555556</v>
      </c>
      <c r="K171" s="39">
        <v>100</v>
      </c>
      <c r="L171" s="35">
        <v>100</v>
      </c>
      <c r="M171" s="39" t="s">
        <v>3468</v>
      </c>
      <c r="N171" s="40" t="s">
        <v>79</v>
      </c>
      <c r="O171" s="39" t="s">
        <v>79</v>
      </c>
      <c r="P171" s="39" t="s">
        <v>1494</v>
      </c>
      <c r="Q171" s="40" t="s">
        <v>1223</v>
      </c>
      <c r="R171" s="40" t="s">
        <v>1224</v>
      </c>
      <c r="S171" s="39">
        <v>2</v>
      </c>
    </row>
    <row r="172" spans="1:19" x14ac:dyDescent="0.2">
      <c r="A172" s="43" t="s">
        <v>1783</v>
      </c>
      <c r="B172" s="44" t="s">
        <v>3470</v>
      </c>
      <c r="C172" s="45" t="s">
        <v>3471</v>
      </c>
      <c r="D172" s="43" t="s">
        <v>1141</v>
      </c>
      <c r="E172" s="45" t="s">
        <v>1784</v>
      </c>
      <c r="F172" s="45" t="s">
        <v>20</v>
      </c>
      <c r="G172" s="43" t="s">
        <v>1221</v>
      </c>
      <c r="H172" s="43">
        <v>1948</v>
      </c>
      <c r="I172" s="43" t="s">
        <v>12</v>
      </c>
      <c r="J172" s="46">
        <v>42158.010555555556</v>
      </c>
      <c r="K172" s="43">
        <v>100</v>
      </c>
      <c r="L172" s="35">
        <v>100</v>
      </c>
      <c r="M172" s="43" t="s">
        <v>3472</v>
      </c>
      <c r="N172" s="45" t="s">
        <v>79</v>
      </c>
      <c r="O172" s="43" t="s">
        <v>79</v>
      </c>
      <c r="P172" s="43" t="s">
        <v>1494</v>
      </c>
      <c r="Q172" s="45" t="s">
        <v>1223</v>
      </c>
      <c r="R172" s="45" t="s">
        <v>1224</v>
      </c>
      <c r="S172" s="43">
        <v>3</v>
      </c>
    </row>
    <row r="173" spans="1:19" x14ac:dyDescent="0.2">
      <c r="A173" s="43" t="s">
        <v>1785</v>
      </c>
      <c r="B173" s="44" t="s">
        <v>3473</v>
      </c>
      <c r="C173" s="45" t="s">
        <v>3474</v>
      </c>
      <c r="D173" s="43" t="s">
        <v>1121</v>
      </c>
      <c r="E173" s="45" t="s">
        <v>1786</v>
      </c>
      <c r="F173" s="45" t="s">
        <v>1787</v>
      </c>
      <c r="G173" s="43" t="s">
        <v>1242</v>
      </c>
      <c r="H173" s="43">
        <v>1951</v>
      </c>
      <c r="I173" s="43" t="s">
        <v>23</v>
      </c>
      <c r="J173" s="46">
        <v>42158.010555555556</v>
      </c>
      <c r="K173" s="43">
        <v>100</v>
      </c>
      <c r="L173" s="35">
        <v>100</v>
      </c>
      <c r="M173" s="43" t="s">
        <v>3472</v>
      </c>
      <c r="N173" s="45" t="s">
        <v>79</v>
      </c>
      <c r="O173" s="43" t="s">
        <v>79</v>
      </c>
      <c r="P173" s="43" t="s">
        <v>1494</v>
      </c>
      <c r="Q173" s="45" t="s">
        <v>1223</v>
      </c>
      <c r="R173" s="45" t="s">
        <v>1224</v>
      </c>
      <c r="S173" s="43">
        <v>3</v>
      </c>
    </row>
    <row r="174" spans="1:19" x14ac:dyDescent="0.2">
      <c r="A174" s="43" t="s">
        <v>1788</v>
      </c>
      <c r="B174" s="44" t="s">
        <v>1789</v>
      </c>
      <c r="C174" s="45" t="s">
        <v>1790</v>
      </c>
      <c r="D174" s="43" t="s">
        <v>1121</v>
      </c>
      <c r="E174" s="45" t="s">
        <v>1133</v>
      </c>
      <c r="F174" s="45" t="s">
        <v>1038</v>
      </c>
      <c r="G174" s="43" t="s">
        <v>1242</v>
      </c>
      <c r="H174" s="43">
        <v>1955</v>
      </c>
      <c r="I174" s="43"/>
      <c r="J174" s="46">
        <v>42159.977962962963</v>
      </c>
      <c r="K174" s="43">
        <v>100</v>
      </c>
      <c r="L174" s="35">
        <v>100</v>
      </c>
      <c r="M174" s="43" t="s">
        <v>3472</v>
      </c>
      <c r="N174" s="45" t="s">
        <v>79</v>
      </c>
      <c r="O174" s="43" t="s">
        <v>79</v>
      </c>
      <c r="P174" s="43" t="s">
        <v>1494</v>
      </c>
      <c r="Q174" s="45" t="s">
        <v>1223</v>
      </c>
      <c r="R174" s="45" t="s">
        <v>1224</v>
      </c>
      <c r="S174" s="43">
        <v>3</v>
      </c>
    </row>
    <row r="175" spans="1:19" x14ac:dyDescent="0.2">
      <c r="A175" s="43" t="s">
        <v>1791</v>
      </c>
      <c r="B175" s="44" t="s">
        <v>1792</v>
      </c>
      <c r="C175" s="45" t="s">
        <v>1793</v>
      </c>
      <c r="D175" s="43" t="s">
        <v>917</v>
      </c>
      <c r="E175" s="45" t="s">
        <v>1794</v>
      </c>
      <c r="F175" s="45" t="s">
        <v>1795</v>
      </c>
      <c r="G175" s="43" t="s">
        <v>1242</v>
      </c>
      <c r="H175" s="43">
        <v>1993</v>
      </c>
      <c r="I175" s="43"/>
      <c r="J175" s="46">
        <v>42159.977962962963</v>
      </c>
      <c r="K175" s="43">
        <v>200</v>
      </c>
      <c r="L175" s="35">
        <v>200</v>
      </c>
      <c r="M175" s="43" t="s">
        <v>3472</v>
      </c>
      <c r="N175" s="45" t="s">
        <v>79</v>
      </c>
      <c r="O175" s="43" t="s">
        <v>79</v>
      </c>
      <c r="P175" s="43" t="s">
        <v>1494</v>
      </c>
      <c r="Q175" s="45" t="s">
        <v>1223</v>
      </c>
      <c r="R175" s="45" t="s">
        <v>1224</v>
      </c>
      <c r="S175" s="43">
        <v>3</v>
      </c>
    </row>
    <row r="176" spans="1:19" x14ac:dyDescent="0.2">
      <c r="A176" s="43" t="s">
        <v>1796</v>
      </c>
      <c r="B176" s="44" t="s">
        <v>1797</v>
      </c>
      <c r="C176" s="45" t="s">
        <v>1798</v>
      </c>
      <c r="D176" s="43" t="s">
        <v>1073</v>
      </c>
      <c r="E176" s="45" t="s">
        <v>1075</v>
      </c>
      <c r="F176" s="45" t="s">
        <v>238</v>
      </c>
      <c r="G176" s="43" t="s">
        <v>1242</v>
      </c>
      <c r="H176" s="43">
        <v>1963</v>
      </c>
      <c r="I176" s="43" t="s">
        <v>10</v>
      </c>
      <c r="J176" s="46">
        <v>42159.977962962963</v>
      </c>
      <c r="K176" s="43">
        <v>200</v>
      </c>
      <c r="L176" s="35">
        <v>200</v>
      </c>
      <c r="M176" s="43" t="s">
        <v>3472</v>
      </c>
      <c r="N176" s="45" t="s">
        <v>79</v>
      </c>
      <c r="O176" s="43" t="s">
        <v>79</v>
      </c>
      <c r="P176" s="43" t="s">
        <v>1494</v>
      </c>
      <c r="Q176" s="45" t="s">
        <v>1223</v>
      </c>
      <c r="R176" s="45" t="s">
        <v>1224</v>
      </c>
      <c r="S176" s="43">
        <v>3</v>
      </c>
    </row>
    <row r="177" spans="1:19" x14ac:dyDescent="0.2">
      <c r="A177" s="43" t="s">
        <v>1799</v>
      </c>
      <c r="B177" s="44" t="s">
        <v>1800</v>
      </c>
      <c r="C177" s="45" t="s">
        <v>1801</v>
      </c>
      <c r="D177" s="43" t="s">
        <v>1101</v>
      </c>
      <c r="E177" s="45" t="s">
        <v>1107</v>
      </c>
      <c r="F177" s="45" t="s">
        <v>94</v>
      </c>
      <c r="G177" s="43" t="s">
        <v>1221</v>
      </c>
      <c r="H177" s="43">
        <v>1952</v>
      </c>
      <c r="I177" s="43" t="s">
        <v>23</v>
      </c>
      <c r="J177" s="46">
        <v>42159.977962962963</v>
      </c>
      <c r="K177" s="43">
        <v>100</v>
      </c>
      <c r="L177" s="35">
        <v>100</v>
      </c>
      <c r="M177" s="43" t="s">
        <v>3472</v>
      </c>
      <c r="N177" s="45" t="s">
        <v>79</v>
      </c>
      <c r="O177" s="43" t="s">
        <v>79</v>
      </c>
      <c r="P177" s="43" t="s">
        <v>1494</v>
      </c>
      <c r="Q177" s="45" t="s">
        <v>1223</v>
      </c>
      <c r="R177" s="45" t="s">
        <v>1224</v>
      </c>
      <c r="S177" s="43">
        <v>3</v>
      </c>
    </row>
    <row r="178" spans="1:19" x14ac:dyDescent="0.2">
      <c r="A178" s="25" t="s">
        <v>3316</v>
      </c>
      <c r="B178" s="26" t="s">
        <v>3373</v>
      </c>
      <c r="C178" s="26" t="s">
        <v>3374</v>
      </c>
      <c r="D178" s="25" t="s">
        <v>1045</v>
      </c>
      <c r="E178" s="26" t="s">
        <v>1048</v>
      </c>
      <c r="F178" s="26" t="s">
        <v>158</v>
      </c>
      <c r="G178" s="25" t="s">
        <v>1221</v>
      </c>
      <c r="H178" s="25">
        <v>1962</v>
      </c>
      <c r="I178" s="25" t="s">
        <v>10</v>
      </c>
      <c r="J178" s="27">
        <v>42270.948125000003</v>
      </c>
      <c r="K178" s="25">
        <v>200</v>
      </c>
      <c r="L178" s="25">
        <v>200</v>
      </c>
      <c r="M178" s="25" t="s">
        <v>3475</v>
      </c>
      <c r="N178" s="26" t="s">
        <v>79</v>
      </c>
      <c r="O178" s="25" t="s">
        <v>79</v>
      </c>
      <c r="P178" s="25" t="s">
        <v>1494</v>
      </c>
      <c r="Q178" s="26" t="s">
        <v>1223</v>
      </c>
      <c r="R178" s="26" t="s">
        <v>1224</v>
      </c>
      <c r="S178" s="25">
        <v>4</v>
      </c>
    </row>
    <row r="179" spans="1:19" x14ac:dyDescent="0.2">
      <c r="A179" s="25" t="s">
        <v>3459</v>
      </c>
      <c r="B179" s="26" t="s">
        <v>3375</v>
      </c>
      <c r="C179" s="26" t="s">
        <v>3376</v>
      </c>
      <c r="D179" s="25" t="s">
        <v>1165</v>
      </c>
      <c r="E179" s="26" t="s">
        <v>874</v>
      </c>
      <c r="F179" s="26" t="s">
        <v>126</v>
      </c>
      <c r="G179" s="25" t="s">
        <v>1221</v>
      </c>
      <c r="H179" s="25">
        <v>1942</v>
      </c>
      <c r="I179" s="25" t="s">
        <v>42</v>
      </c>
      <c r="J179" s="27">
        <v>42270.948125000003</v>
      </c>
      <c r="K179" s="25">
        <v>100</v>
      </c>
      <c r="L179" s="25">
        <v>100</v>
      </c>
      <c r="M179" s="25" t="s">
        <v>3475</v>
      </c>
      <c r="N179" s="26" t="s">
        <v>79</v>
      </c>
      <c r="O179" s="25" t="s">
        <v>79</v>
      </c>
      <c r="P179" s="25" t="s">
        <v>1494</v>
      </c>
      <c r="Q179" s="26" t="s">
        <v>1223</v>
      </c>
      <c r="R179" s="26" t="s">
        <v>1224</v>
      </c>
      <c r="S179" s="25">
        <v>4</v>
      </c>
    </row>
    <row r="180" spans="1:19" x14ac:dyDescent="0.2">
      <c r="A180" s="25" t="s">
        <v>3372</v>
      </c>
      <c r="B180" s="26" t="s">
        <v>3377</v>
      </c>
      <c r="C180" s="26" t="s">
        <v>3378</v>
      </c>
      <c r="D180" s="25" t="s">
        <v>1121</v>
      </c>
      <c r="E180" s="26" t="s">
        <v>1135</v>
      </c>
      <c r="F180" s="26" t="s">
        <v>1136</v>
      </c>
      <c r="G180" s="25" t="s">
        <v>1242</v>
      </c>
      <c r="H180" s="25">
        <v>1955</v>
      </c>
      <c r="I180" s="25" t="s">
        <v>24</v>
      </c>
      <c r="J180" s="27">
        <v>42270.948125000003</v>
      </c>
      <c r="K180" s="25">
        <v>100</v>
      </c>
      <c r="L180" s="25">
        <v>100</v>
      </c>
      <c r="M180" s="25" t="s">
        <v>3475</v>
      </c>
      <c r="N180" s="26" t="s">
        <v>79</v>
      </c>
      <c r="O180" s="25" t="s">
        <v>79</v>
      </c>
      <c r="P180" s="25" t="s">
        <v>1494</v>
      </c>
      <c r="Q180" s="26" t="s">
        <v>1223</v>
      </c>
      <c r="R180" s="26" t="s">
        <v>1224</v>
      </c>
      <c r="S180" s="25">
        <v>4</v>
      </c>
    </row>
    <row r="181" spans="1:19" x14ac:dyDescent="0.2">
      <c r="A181" s="25" t="s">
        <v>3460</v>
      </c>
      <c r="B181" s="26" t="s">
        <v>3379</v>
      </c>
      <c r="C181" s="26" t="s">
        <v>3380</v>
      </c>
      <c r="D181" s="25" t="s">
        <v>1141</v>
      </c>
      <c r="E181" s="26" t="s">
        <v>1156</v>
      </c>
      <c r="F181" s="26" t="s">
        <v>126</v>
      </c>
      <c r="G181" s="25" t="s">
        <v>1221</v>
      </c>
      <c r="H181" s="25">
        <v>1947</v>
      </c>
      <c r="I181" s="25" t="s">
        <v>24</v>
      </c>
      <c r="J181" s="27">
        <v>42270.948125000003</v>
      </c>
      <c r="K181" s="25">
        <v>100</v>
      </c>
      <c r="L181" s="25">
        <v>100</v>
      </c>
      <c r="M181" s="25" t="s">
        <v>3475</v>
      </c>
      <c r="N181" s="26" t="s">
        <v>79</v>
      </c>
      <c r="O181" s="25" t="s">
        <v>79</v>
      </c>
      <c r="P181" s="25" t="s">
        <v>1494</v>
      </c>
      <c r="Q181" s="26" t="s">
        <v>1223</v>
      </c>
      <c r="R181" s="26" t="s">
        <v>1224</v>
      </c>
      <c r="S181" s="25">
        <v>4</v>
      </c>
    </row>
    <row r="182" spans="1:19" x14ac:dyDescent="0.2">
      <c r="A182" s="25" t="s">
        <v>3461</v>
      </c>
      <c r="B182" s="26" t="s">
        <v>3381</v>
      </c>
      <c r="C182" s="26" t="s">
        <v>3382</v>
      </c>
      <c r="D182" s="25" t="s">
        <v>1073</v>
      </c>
      <c r="E182" s="26" t="s">
        <v>60</v>
      </c>
      <c r="F182" s="26" t="s">
        <v>1038</v>
      </c>
      <c r="G182" s="25" t="s">
        <v>1242</v>
      </c>
      <c r="H182" s="25">
        <v>1961</v>
      </c>
      <c r="I182" s="25" t="s">
        <v>12</v>
      </c>
      <c r="J182" s="27">
        <v>42270.948125000003</v>
      </c>
      <c r="K182" s="25">
        <v>200</v>
      </c>
      <c r="L182" s="25">
        <v>200</v>
      </c>
      <c r="M182" s="25" t="s">
        <v>3475</v>
      </c>
      <c r="N182" s="26" t="s">
        <v>79</v>
      </c>
      <c r="O182" s="25" t="s">
        <v>79</v>
      </c>
      <c r="P182" s="25" t="s">
        <v>1494</v>
      </c>
      <c r="Q182" s="26" t="s">
        <v>1223</v>
      </c>
      <c r="R182" s="26" t="s">
        <v>1224</v>
      </c>
      <c r="S182" s="25">
        <v>4</v>
      </c>
    </row>
    <row r="183" spans="1:19" x14ac:dyDescent="0.2">
      <c r="A183" s="25" t="s">
        <v>3317</v>
      </c>
      <c r="B183" s="26" t="s">
        <v>3383</v>
      </c>
      <c r="C183" s="26" t="s">
        <v>3384</v>
      </c>
      <c r="D183" s="25" t="s">
        <v>1178</v>
      </c>
      <c r="E183" s="26" t="s">
        <v>146</v>
      </c>
      <c r="F183" s="26" t="s">
        <v>147</v>
      </c>
      <c r="G183" s="25" t="s">
        <v>1242</v>
      </c>
      <c r="H183" s="25">
        <v>1936</v>
      </c>
      <c r="I183" s="25" t="s">
        <v>10</v>
      </c>
      <c r="J183" s="27">
        <v>42270.948125000003</v>
      </c>
      <c r="K183" s="25">
        <v>100</v>
      </c>
      <c r="L183" s="25">
        <v>100</v>
      </c>
      <c r="M183" s="25" t="s">
        <v>3475</v>
      </c>
      <c r="N183" s="26" t="s">
        <v>79</v>
      </c>
      <c r="O183" s="25" t="s">
        <v>79</v>
      </c>
      <c r="P183" s="25" t="s">
        <v>1494</v>
      </c>
      <c r="Q183" s="26" t="s">
        <v>1223</v>
      </c>
      <c r="R183" s="26" t="s">
        <v>1224</v>
      </c>
      <c r="S183" s="25">
        <v>4</v>
      </c>
    </row>
    <row r="184" spans="1:19" x14ac:dyDescent="0.2">
      <c r="A184" s="25" t="s">
        <v>3462</v>
      </c>
      <c r="B184" s="26" t="s">
        <v>3453</v>
      </c>
      <c r="C184" s="26" t="s">
        <v>3454</v>
      </c>
      <c r="D184" s="25" t="s">
        <v>1035</v>
      </c>
      <c r="E184" s="26" t="s">
        <v>1043</v>
      </c>
      <c r="F184" s="26" t="s">
        <v>1044</v>
      </c>
      <c r="G184" s="25" t="s">
        <v>1242</v>
      </c>
      <c r="H184" s="25">
        <v>1969</v>
      </c>
      <c r="I184" s="25" t="s">
        <v>12</v>
      </c>
      <c r="J184" s="27">
        <v>42270.949016203704</v>
      </c>
      <c r="K184" s="25">
        <v>200</v>
      </c>
      <c r="L184" s="25">
        <v>200</v>
      </c>
      <c r="M184" s="25" t="s">
        <v>3475</v>
      </c>
      <c r="N184" s="26" t="s">
        <v>79</v>
      </c>
      <c r="O184" s="25" t="s">
        <v>79</v>
      </c>
      <c r="P184" s="25" t="s">
        <v>1494</v>
      </c>
      <c r="Q184" s="26" t="s">
        <v>1223</v>
      </c>
      <c r="R184" s="26" t="s">
        <v>1224</v>
      </c>
      <c r="S184" s="25">
        <v>4</v>
      </c>
    </row>
    <row r="185" spans="1:19" x14ac:dyDescent="0.2">
      <c r="A185" s="25" t="s">
        <v>3463</v>
      </c>
      <c r="B185" s="26" t="s">
        <v>3385</v>
      </c>
      <c r="C185" s="26" t="s">
        <v>3386</v>
      </c>
      <c r="D185" s="25" t="s">
        <v>1170</v>
      </c>
      <c r="E185" s="26" t="s">
        <v>1171</v>
      </c>
      <c r="F185" s="26" t="s">
        <v>126</v>
      </c>
      <c r="G185" s="25" t="s">
        <v>1221</v>
      </c>
      <c r="H185" s="25">
        <v>1939</v>
      </c>
      <c r="I185" s="25" t="s">
        <v>10</v>
      </c>
      <c r="J185" s="27">
        <v>42270.949456018519</v>
      </c>
      <c r="K185" s="25">
        <v>100</v>
      </c>
      <c r="L185" s="25">
        <v>100</v>
      </c>
      <c r="M185" s="25" t="s">
        <v>3475</v>
      </c>
      <c r="N185" s="26" t="s">
        <v>79</v>
      </c>
      <c r="O185" s="25" t="s">
        <v>79</v>
      </c>
      <c r="P185" s="25" t="s">
        <v>1494</v>
      </c>
      <c r="Q185" s="26" t="s">
        <v>1223</v>
      </c>
      <c r="R185" s="26" t="s">
        <v>1224</v>
      </c>
      <c r="S185" s="25">
        <v>4</v>
      </c>
    </row>
    <row r="186" spans="1:19" x14ac:dyDescent="0.2">
      <c r="A186" s="30"/>
      <c r="B186" s="31"/>
      <c r="C186" s="32"/>
      <c r="D186" s="30"/>
      <c r="E186" s="32"/>
      <c r="F186" s="32"/>
      <c r="G186" s="30"/>
      <c r="H186" s="30"/>
      <c r="I186" s="30"/>
      <c r="J186" s="33"/>
      <c r="K186" s="30"/>
      <c r="L186" s="30"/>
      <c r="M186" s="30"/>
      <c r="N186" s="32"/>
      <c r="O186" s="30"/>
      <c r="P186" s="30"/>
      <c r="Q186" s="32"/>
      <c r="R186" s="32"/>
      <c r="S186" s="30"/>
    </row>
    <row r="187" spans="1:19" x14ac:dyDescent="0.2">
      <c r="A187" s="30" t="s">
        <v>1804</v>
      </c>
      <c r="B187" s="31" t="s">
        <v>1805</v>
      </c>
      <c r="C187" s="32" t="s">
        <v>1806</v>
      </c>
      <c r="D187" s="30" t="s">
        <v>1201</v>
      </c>
      <c r="E187" s="32" t="s">
        <v>821</v>
      </c>
      <c r="F187" s="32" t="s">
        <v>75</v>
      </c>
      <c r="G187" s="30" t="s">
        <v>1242</v>
      </c>
      <c r="H187" s="30">
        <v>2006</v>
      </c>
      <c r="I187" s="30" t="s">
        <v>51</v>
      </c>
      <c r="J187" s="33">
        <v>42116.843078703707</v>
      </c>
      <c r="K187" s="30">
        <v>100</v>
      </c>
      <c r="L187" s="35">
        <v>100</v>
      </c>
      <c r="M187" s="30" t="s">
        <v>3467</v>
      </c>
      <c r="N187" s="32" t="s">
        <v>459</v>
      </c>
      <c r="O187" s="30" t="s">
        <v>1802</v>
      </c>
      <c r="P187" s="30" t="s">
        <v>1803</v>
      </c>
      <c r="Q187" s="32" t="s">
        <v>1223</v>
      </c>
      <c r="R187" s="32" t="s">
        <v>1224</v>
      </c>
      <c r="S187" s="30">
        <v>1</v>
      </c>
    </row>
    <row r="188" spans="1:19" x14ac:dyDescent="0.2">
      <c r="A188" s="30" t="s">
        <v>1807</v>
      </c>
      <c r="B188" s="31" t="s">
        <v>1808</v>
      </c>
      <c r="C188" s="32" t="s">
        <v>1809</v>
      </c>
      <c r="D188" s="30" t="s">
        <v>1199</v>
      </c>
      <c r="E188" s="32" t="s">
        <v>737</v>
      </c>
      <c r="F188" s="32" t="s">
        <v>599</v>
      </c>
      <c r="G188" s="30" t="s">
        <v>1242</v>
      </c>
      <c r="H188" s="30">
        <v>2003</v>
      </c>
      <c r="I188" s="30" t="s">
        <v>46</v>
      </c>
      <c r="J188" s="33">
        <v>42116.843078703707</v>
      </c>
      <c r="K188" s="30">
        <v>100</v>
      </c>
      <c r="L188" s="34"/>
      <c r="M188" s="34" t="s">
        <v>3466</v>
      </c>
      <c r="N188" s="32" t="s">
        <v>459</v>
      </c>
      <c r="O188" s="30" t="s">
        <v>1802</v>
      </c>
      <c r="P188" s="30" t="s">
        <v>1803</v>
      </c>
      <c r="Q188" s="32" t="s">
        <v>1223</v>
      </c>
      <c r="R188" s="32" t="s">
        <v>1224</v>
      </c>
      <c r="S188" s="30">
        <v>1</v>
      </c>
    </row>
    <row r="189" spans="1:19" x14ac:dyDescent="0.2">
      <c r="A189" s="30" t="s">
        <v>1810</v>
      </c>
      <c r="B189" s="31" t="s">
        <v>1811</v>
      </c>
      <c r="C189" s="32" t="s">
        <v>1812</v>
      </c>
      <c r="D189" s="30" t="s">
        <v>1035</v>
      </c>
      <c r="E189" s="32" t="s">
        <v>1813</v>
      </c>
      <c r="F189" s="32" t="s">
        <v>35</v>
      </c>
      <c r="G189" s="30" t="s">
        <v>1242</v>
      </c>
      <c r="H189" s="30">
        <v>1970</v>
      </c>
      <c r="I189" s="30" t="s">
        <v>10</v>
      </c>
      <c r="J189" s="33">
        <v>42115.039178240739</v>
      </c>
      <c r="K189" s="30">
        <v>200</v>
      </c>
      <c r="L189" s="35">
        <v>200</v>
      </c>
      <c r="M189" s="30" t="s">
        <v>3467</v>
      </c>
      <c r="N189" s="32" t="s">
        <v>548</v>
      </c>
      <c r="O189" s="30" t="s">
        <v>1802</v>
      </c>
      <c r="P189" s="30" t="s">
        <v>1814</v>
      </c>
      <c r="Q189" s="32" t="s">
        <v>1223</v>
      </c>
      <c r="R189" s="32" t="s">
        <v>1224</v>
      </c>
      <c r="S189" s="30">
        <v>1</v>
      </c>
    </row>
    <row r="190" spans="1:19" x14ac:dyDescent="0.2">
      <c r="A190" s="30" t="s">
        <v>1815</v>
      </c>
      <c r="B190" s="31" t="s">
        <v>1816</v>
      </c>
      <c r="C190" s="32" t="s">
        <v>1817</v>
      </c>
      <c r="D190" s="30" t="s">
        <v>1200</v>
      </c>
      <c r="E190" s="32" t="s">
        <v>406</v>
      </c>
      <c r="F190" s="32" t="s">
        <v>16</v>
      </c>
      <c r="G190" s="30" t="s">
        <v>1221</v>
      </c>
      <c r="H190" s="30">
        <v>2005</v>
      </c>
      <c r="I190" s="30" t="s">
        <v>51</v>
      </c>
      <c r="J190" s="33">
        <v>42116.97587962963</v>
      </c>
      <c r="K190" s="30">
        <v>100</v>
      </c>
      <c r="L190" s="35">
        <v>100</v>
      </c>
      <c r="M190" s="30" t="s">
        <v>3467</v>
      </c>
      <c r="N190" s="32" t="s">
        <v>548</v>
      </c>
      <c r="O190" s="30" t="s">
        <v>1802</v>
      </c>
      <c r="P190" s="30" t="s">
        <v>1814</v>
      </c>
      <c r="Q190" s="32" t="s">
        <v>1223</v>
      </c>
      <c r="R190" s="32" t="s">
        <v>1224</v>
      </c>
      <c r="S190" s="30">
        <v>1</v>
      </c>
    </row>
    <row r="191" spans="1:19" x14ac:dyDescent="0.2">
      <c r="A191" s="30" t="s">
        <v>1818</v>
      </c>
      <c r="B191" s="31" t="s">
        <v>1819</v>
      </c>
      <c r="C191" s="32" t="s">
        <v>1820</v>
      </c>
      <c r="D191" s="30" t="s">
        <v>1196</v>
      </c>
      <c r="E191" s="32" t="s">
        <v>547</v>
      </c>
      <c r="F191" s="32" t="s">
        <v>117</v>
      </c>
      <c r="G191" s="30" t="s">
        <v>1221</v>
      </c>
      <c r="H191" s="30">
        <v>2002</v>
      </c>
      <c r="I191" s="30" t="s">
        <v>46</v>
      </c>
      <c r="J191" s="33">
        <v>42115.039178240739</v>
      </c>
      <c r="K191" s="30">
        <v>100</v>
      </c>
      <c r="L191" s="35">
        <v>100</v>
      </c>
      <c r="M191" s="30" t="s">
        <v>3467</v>
      </c>
      <c r="N191" s="32" t="s">
        <v>548</v>
      </c>
      <c r="O191" s="30" t="s">
        <v>1802</v>
      </c>
      <c r="P191" s="30" t="s">
        <v>1814</v>
      </c>
      <c r="Q191" s="32" t="s">
        <v>1223</v>
      </c>
      <c r="R191" s="32" t="s">
        <v>1224</v>
      </c>
      <c r="S191" s="30">
        <v>1</v>
      </c>
    </row>
    <row r="192" spans="1:19" x14ac:dyDescent="0.2">
      <c r="A192" s="30" t="s">
        <v>1821</v>
      </c>
      <c r="B192" s="31" t="s">
        <v>1822</v>
      </c>
      <c r="C192" s="32" t="s">
        <v>1823</v>
      </c>
      <c r="D192" s="30" t="s">
        <v>1198</v>
      </c>
      <c r="E192" s="32" t="s">
        <v>664</v>
      </c>
      <c r="F192" s="32" t="s">
        <v>96</v>
      </c>
      <c r="G192" s="30" t="s">
        <v>1221</v>
      </c>
      <c r="H192" s="30">
        <v>2004</v>
      </c>
      <c r="I192" s="30" t="s">
        <v>46</v>
      </c>
      <c r="J192" s="33">
        <v>42115.039178240739</v>
      </c>
      <c r="K192" s="30">
        <v>100</v>
      </c>
      <c r="L192" s="35">
        <v>100</v>
      </c>
      <c r="M192" s="30" t="s">
        <v>3467</v>
      </c>
      <c r="N192" s="32" t="s">
        <v>548</v>
      </c>
      <c r="O192" s="30" t="s">
        <v>1802</v>
      </c>
      <c r="P192" s="30" t="s">
        <v>1814</v>
      </c>
      <c r="Q192" s="32" t="s">
        <v>1223</v>
      </c>
      <c r="R192" s="32" t="s">
        <v>1224</v>
      </c>
      <c r="S192" s="30">
        <v>1</v>
      </c>
    </row>
    <row r="193" spans="1:19" x14ac:dyDescent="0.2">
      <c r="A193" s="30" t="s">
        <v>1824</v>
      </c>
      <c r="B193" s="31" t="s">
        <v>1825</v>
      </c>
      <c r="C193" s="32" t="s">
        <v>1826</v>
      </c>
      <c r="D193" s="30" t="s">
        <v>1195</v>
      </c>
      <c r="E193" s="32" t="s">
        <v>493</v>
      </c>
      <c r="F193" s="32" t="s">
        <v>22</v>
      </c>
      <c r="G193" s="30" t="s">
        <v>1242</v>
      </c>
      <c r="H193" s="30">
        <v>1999</v>
      </c>
      <c r="I193" s="30" t="s">
        <v>12</v>
      </c>
      <c r="J193" s="33">
        <v>42115.494884259257</v>
      </c>
      <c r="K193" s="30">
        <v>100</v>
      </c>
      <c r="L193" s="35">
        <v>100</v>
      </c>
      <c r="M193" s="30" t="s">
        <v>3467</v>
      </c>
      <c r="N193" s="32" t="s">
        <v>80</v>
      </c>
      <c r="O193" s="30" t="s">
        <v>1802</v>
      </c>
      <c r="P193" s="30" t="s">
        <v>1827</v>
      </c>
      <c r="Q193" s="32" t="s">
        <v>1223</v>
      </c>
      <c r="R193" s="32" t="s">
        <v>1224</v>
      </c>
      <c r="S193" s="30">
        <v>1</v>
      </c>
    </row>
    <row r="194" spans="1:19" x14ac:dyDescent="0.2">
      <c r="A194" s="30" t="s">
        <v>1828</v>
      </c>
      <c r="B194" s="31" t="s">
        <v>1829</v>
      </c>
      <c r="C194" s="32" t="s">
        <v>1830</v>
      </c>
      <c r="D194" s="30" t="s">
        <v>1198</v>
      </c>
      <c r="E194" s="32" t="s">
        <v>640</v>
      </c>
      <c r="F194" s="32" t="s">
        <v>99</v>
      </c>
      <c r="G194" s="30" t="s">
        <v>1221</v>
      </c>
      <c r="H194" s="30">
        <v>2003</v>
      </c>
      <c r="I194" s="30" t="s">
        <v>24</v>
      </c>
      <c r="J194" s="33">
        <v>42115.494884259257</v>
      </c>
      <c r="K194" s="30">
        <v>100</v>
      </c>
      <c r="L194" s="35">
        <v>100</v>
      </c>
      <c r="M194" s="30" t="s">
        <v>3467</v>
      </c>
      <c r="N194" s="32" t="s">
        <v>80</v>
      </c>
      <c r="O194" s="30" t="s">
        <v>1802</v>
      </c>
      <c r="P194" s="30" t="s">
        <v>1827</v>
      </c>
      <c r="Q194" s="32" t="s">
        <v>1223</v>
      </c>
      <c r="R194" s="32" t="s">
        <v>1224</v>
      </c>
      <c r="S194" s="30">
        <v>1</v>
      </c>
    </row>
    <row r="195" spans="1:19" x14ac:dyDescent="0.2">
      <c r="A195" s="30" t="s">
        <v>1831</v>
      </c>
      <c r="B195" s="31" t="s">
        <v>1832</v>
      </c>
      <c r="C195" s="32" t="s">
        <v>1833</v>
      </c>
      <c r="D195" s="30" t="s">
        <v>1199</v>
      </c>
      <c r="E195" s="32" t="s">
        <v>738</v>
      </c>
      <c r="F195" s="32" t="s">
        <v>75</v>
      </c>
      <c r="G195" s="30" t="s">
        <v>1242</v>
      </c>
      <c r="H195" s="30">
        <v>2004</v>
      </c>
      <c r="I195" s="30" t="s">
        <v>46</v>
      </c>
      <c r="J195" s="33">
        <v>42115.494884259257</v>
      </c>
      <c r="K195" s="30">
        <v>100</v>
      </c>
      <c r="L195" s="35">
        <v>100</v>
      </c>
      <c r="M195" s="30" t="s">
        <v>3467</v>
      </c>
      <c r="N195" s="32" t="s">
        <v>80</v>
      </c>
      <c r="O195" s="30" t="s">
        <v>1802</v>
      </c>
      <c r="P195" s="30" t="s">
        <v>1827</v>
      </c>
      <c r="Q195" s="32" t="s">
        <v>1223</v>
      </c>
      <c r="R195" s="32" t="s">
        <v>1224</v>
      </c>
      <c r="S195" s="30">
        <v>1</v>
      </c>
    </row>
    <row r="196" spans="1:19" x14ac:dyDescent="0.2">
      <c r="A196" s="30" t="s">
        <v>1834</v>
      </c>
      <c r="B196" s="31" t="s">
        <v>1835</v>
      </c>
      <c r="C196" s="32" t="s">
        <v>1836</v>
      </c>
      <c r="D196" s="30" t="s">
        <v>1200</v>
      </c>
      <c r="E196" s="32" t="s">
        <v>1837</v>
      </c>
      <c r="F196" s="32" t="s">
        <v>123</v>
      </c>
      <c r="G196" s="30" t="s">
        <v>1221</v>
      </c>
      <c r="H196" s="30">
        <v>2005</v>
      </c>
      <c r="I196" s="30" t="s">
        <v>46</v>
      </c>
      <c r="J196" s="33">
        <v>42115.494884259257</v>
      </c>
      <c r="K196" s="30">
        <v>100</v>
      </c>
      <c r="L196" s="35">
        <v>100</v>
      </c>
      <c r="M196" s="30" t="s">
        <v>3467</v>
      </c>
      <c r="N196" s="32" t="s">
        <v>80</v>
      </c>
      <c r="O196" s="30" t="s">
        <v>1802</v>
      </c>
      <c r="P196" s="30" t="s">
        <v>1827</v>
      </c>
      <c r="Q196" s="32" t="s">
        <v>1223</v>
      </c>
      <c r="R196" s="32" t="s">
        <v>1224</v>
      </c>
      <c r="S196" s="30">
        <v>1</v>
      </c>
    </row>
    <row r="197" spans="1:19" x14ac:dyDescent="0.2">
      <c r="A197" s="30" t="s">
        <v>1838</v>
      </c>
      <c r="B197" s="31" t="s">
        <v>1839</v>
      </c>
      <c r="C197" s="32" t="s">
        <v>1840</v>
      </c>
      <c r="D197" s="30" t="s">
        <v>1191</v>
      </c>
      <c r="E197" s="32" t="s">
        <v>281</v>
      </c>
      <c r="F197" s="32" t="s">
        <v>217</v>
      </c>
      <c r="G197" s="30" t="s">
        <v>1242</v>
      </c>
      <c r="H197" s="30">
        <v>1995</v>
      </c>
      <c r="I197" s="30" t="s">
        <v>12</v>
      </c>
      <c r="J197" s="33">
        <v>42115.494884259257</v>
      </c>
      <c r="K197" s="30">
        <v>200</v>
      </c>
      <c r="L197" s="35">
        <v>200</v>
      </c>
      <c r="M197" s="30" t="s">
        <v>3467</v>
      </c>
      <c r="N197" s="32" t="s">
        <v>80</v>
      </c>
      <c r="O197" s="30" t="s">
        <v>1802</v>
      </c>
      <c r="P197" s="30" t="s">
        <v>1827</v>
      </c>
      <c r="Q197" s="32" t="s">
        <v>1223</v>
      </c>
      <c r="R197" s="32" t="s">
        <v>1224</v>
      </c>
      <c r="S197" s="30">
        <v>1</v>
      </c>
    </row>
    <row r="198" spans="1:19" x14ac:dyDescent="0.2">
      <c r="A198" s="30" t="s">
        <v>1841</v>
      </c>
      <c r="B198" s="31" t="s">
        <v>1842</v>
      </c>
      <c r="C198" s="32" t="s">
        <v>1843</v>
      </c>
      <c r="D198" s="30" t="s">
        <v>1199</v>
      </c>
      <c r="E198" s="32" t="s">
        <v>281</v>
      </c>
      <c r="F198" s="32" t="s">
        <v>63</v>
      </c>
      <c r="G198" s="30" t="s">
        <v>1242</v>
      </c>
      <c r="H198" s="30">
        <v>2003</v>
      </c>
      <c r="I198" s="30" t="s">
        <v>24</v>
      </c>
      <c r="J198" s="33">
        <v>42115.494884259257</v>
      </c>
      <c r="K198" s="30">
        <v>100</v>
      </c>
      <c r="L198" s="35">
        <v>100</v>
      </c>
      <c r="M198" s="30" t="s">
        <v>3467</v>
      </c>
      <c r="N198" s="32" t="s">
        <v>80</v>
      </c>
      <c r="O198" s="30" t="s">
        <v>1802</v>
      </c>
      <c r="P198" s="30" t="s">
        <v>1827</v>
      </c>
      <c r="Q198" s="32" t="s">
        <v>1223</v>
      </c>
      <c r="R198" s="32" t="s">
        <v>1224</v>
      </c>
      <c r="S198" s="30">
        <v>1</v>
      </c>
    </row>
    <row r="199" spans="1:19" x14ac:dyDescent="0.2">
      <c r="A199" s="30" t="s">
        <v>1844</v>
      </c>
      <c r="B199" s="31" t="s">
        <v>1845</v>
      </c>
      <c r="C199" s="32" t="s">
        <v>1846</v>
      </c>
      <c r="D199" s="30" t="s">
        <v>1200</v>
      </c>
      <c r="E199" s="32" t="s">
        <v>1847</v>
      </c>
      <c r="F199" s="32" t="s">
        <v>41</v>
      </c>
      <c r="G199" s="30" t="s">
        <v>1221</v>
      </c>
      <c r="H199" s="30">
        <v>2005</v>
      </c>
      <c r="I199" s="30" t="s">
        <v>46</v>
      </c>
      <c r="J199" s="33">
        <v>42115.494884259257</v>
      </c>
      <c r="K199" s="30">
        <v>100</v>
      </c>
      <c r="L199" s="35">
        <v>100</v>
      </c>
      <c r="M199" s="30" t="s">
        <v>3467</v>
      </c>
      <c r="N199" s="32" t="s">
        <v>80</v>
      </c>
      <c r="O199" s="30" t="s">
        <v>1802</v>
      </c>
      <c r="P199" s="30" t="s">
        <v>1827</v>
      </c>
      <c r="Q199" s="32" t="s">
        <v>1223</v>
      </c>
      <c r="R199" s="32" t="s">
        <v>1224</v>
      </c>
      <c r="S199" s="30">
        <v>1</v>
      </c>
    </row>
    <row r="200" spans="1:19" x14ac:dyDescent="0.2">
      <c r="A200" s="30" t="s">
        <v>1848</v>
      </c>
      <c r="B200" s="31" t="s">
        <v>1849</v>
      </c>
      <c r="C200" s="32" t="s">
        <v>1850</v>
      </c>
      <c r="D200" s="30" t="s">
        <v>1193</v>
      </c>
      <c r="E200" s="32" t="s">
        <v>345</v>
      </c>
      <c r="F200" s="32" t="s">
        <v>75</v>
      </c>
      <c r="G200" s="30" t="s">
        <v>1242</v>
      </c>
      <c r="H200" s="30">
        <v>1998</v>
      </c>
      <c r="I200" s="30" t="s">
        <v>12</v>
      </c>
      <c r="J200" s="33">
        <v>42115.494884259257</v>
      </c>
      <c r="K200" s="30">
        <v>100</v>
      </c>
      <c r="L200" s="35">
        <v>100</v>
      </c>
      <c r="M200" s="30" t="s">
        <v>3467</v>
      </c>
      <c r="N200" s="32" t="s">
        <v>80</v>
      </c>
      <c r="O200" s="30" t="s">
        <v>1802</v>
      </c>
      <c r="P200" s="30" t="s">
        <v>1827</v>
      </c>
      <c r="Q200" s="32" t="s">
        <v>1223</v>
      </c>
      <c r="R200" s="32" t="s">
        <v>1224</v>
      </c>
      <c r="S200" s="30">
        <v>1</v>
      </c>
    </row>
    <row r="201" spans="1:19" x14ac:dyDescent="0.2">
      <c r="A201" s="30" t="s">
        <v>1851</v>
      </c>
      <c r="B201" s="31" t="s">
        <v>1852</v>
      </c>
      <c r="C201" s="32" t="s">
        <v>1853</v>
      </c>
      <c r="D201" s="30" t="s">
        <v>1199</v>
      </c>
      <c r="E201" s="32" t="s">
        <v>345</v>
      </c>
      <c r="F201" s="32" t="s">
        <v>475</v>
      </c>
      <c r="G201" s="30" t="s">
        <v>1242</v>
      </c>
      <c r="H201" s="30">
        <v>2004</v>
      </c>
      <c r="I201" s="30" t="s">
        <v>46</v>
      </c>
      <c r="J201" s="33">
        <v>42115.494884259257</v>
      </c>
      <c r="K201" s="30">
        <v>100</v>
      </c>
      <c r="L201" s="35">
        <v>100</v>
      </c>
      <c r="M201" s="30" t="s">
        <v>3467</v>
      </c>
      <c r="N201" s="32" t="s">
        <v>80</v>
      </c>
      <c r="O201" s="30" t="s">
        <v>1802</v>
      </c>
      <c r="P201" s="30" t="s">
        <v>1827</v>
      </c>
      <c r="Q201" s="32" t="s">
        <v>1223</v>
      </c>
      <c r="R201" s="32" t="s">
        <v>1224</v>
      </c>
      <c r="S201" s="30">
        <v>1</v>
      </c>
    </row>
    <row r="202" spans="1:19" x14ac:dyDescent="0.2">
      <c r="A202" s="30" t="s">
        <v>1854</v>
      </c>
      <c r="B202" s="31" t="s">
        <v>1855</v>
      </c>
      <c r="C202" s="32" t="s">
        <v>1856</v>
      </c>
      <c r="D202" s="30" t="s">
        <v>853</v>
      </c>
      <c r="E202" s="32" t="s">
        <v>1857</v>
      </c>
      <c r="F202" s="32" t="s">
        <v>11</v>
      </c>
      <c r="G202" s="30" t="s">
        <v>1221</v>
      </c>
      <c r="H202" s="30">
        <v>1989</v>
      </c>
      <c r="I202" s="30" t="s">
        <v>23</v>
      </c>
      <c r="J202" s="33">
        <v>42116.670868055553</v>
      </c>
      <c r="K202" s="30">
        <v>200</v>
      </c>
      <c r="L202" s="35">
        <v>200</v>
      </c>
      <c r="M202" s="30" t="s">
        <v>3467</v>
      </c>
      <c r="N202" s="32" t="s">
        <v>80</v>
      </c>
      <c r="O202" s="30" t="s">
        <v>1802</v>
      </c>
      <c r="P202" s="30" t="s">
        <v>1858</v>
      </c>
      <c r="Q202" s="32" t="s">
        <v>1223</v>
      </c>
      <c r="R202" s="32" t="s">
        <v>1224</v>
      </c>
      <c r="S202" s="30">
        <v>1</v>
      </c>
    </row>
    <row r="203" spans="1:19" x14ac:dyDescent="0.2">
      <c r="A203" s="30" t="s">
        <v>1859</v>
      </c>
      <c r="B203" s="31" t="s">
        <v>1860</v>
      </c>
      <c r="C203" s="32" t="s">
        <v>1861</v>
      </c>
      <c r="D203" s="30" t="s">
        <v>1199</v>
      </c>
      <c r="E203" s="32" t="s">
        <v>733</v>
      </c>
      <c r="F203" s="32" t="s">
        <v>35</v>
      </c>
      <c r="G203" s="30" t="s">
        <v>1242</v>
      </c>
      <c r="H203" s="30">
        <v>2003</v>
      </c>
      <c r="I203" s="30" t="s">
        <v>24</v>
      </c>
      <c r="J203" s="33">
        <v>42115.494884259257</v>
      </c>
      <c r="K203" s="30">
        <v>100</v>
      </c>
      <c r="L203" s="35">
        <v>100</v>
      </c>
      <c r="M203" s="30" t="s">
        <v>3467</v>
      </c>
      <c r="N203" s="32" t="s">
        <v>80</v>
      </c>
      <c r="O203" s="30" t="s">
        <v>1802</v>
      </c>
      <c r="P203" s="30" t="s">
        <v>1827</v>
      </c>
      <c r="Q203" s="32" t="s">
        <v>1223</v>
      </c>
      <c r="R203" s="32" t="s">
        <v>1224</v>
      </c>
      <c r="S203" s="30">
        <v>1</v>
      </c>
    </row>
    <row r="204" spans="1:19" x14ac:dyDescent="0.2">
      <c r="A204" s="30" t="s">
        <v>1862</v>
      </c>
      <c r="B204" s="31" t="s">
        <v>1863</v>
      </c>
      <c r="C204" s="32" t="s">
        <v>1864</v>
      </c>
      <c r="D204" s="30" t="s">
        <v>1189</v>
      </c>
      <c r="E204" s="32" t="s">
        <v>1865</v>
      </c>
      <c r="F204" s="32" t="s">
        <v>758</v>
      </c>
      <c r="G204" s="30" t="s">
        <v>1242</v>
      </c>
      <c r="H204" s="30">
        <v>1982</v>
      </c>
      <c r="I204" s="30" t="s">
        <v>10</v>
      </c>
      <c r="J204" s="33">
        <v>42115.494884259257</v>
      </c>
      <c r="K204" s="30">
        <v>200</v>
      </c>
      <c r="L204" s="35">
        <v>200</v>
      </c>
      <c r="M204" s="30" t="s">
        <v>3467</v>
      </c>
      <c r="N204" s="32" t="s">
        <v>80</v>
      </c>
      <c r="O204" s="30" t="s">
        <v>1802</v>
      </c>
      <c r="P204" s="30" t="s">
        <v>1827</v>
      </c>
      <c r="Q204" s="32" t="s">
        <v>1223</v>
      </c>
      <c r="R204" s="32" t="s">
        <v>1224</v>
      </c>
      <c r="S204" s="30">
        <v>1</v>
      </c>
    </row>
    <row r="205" spans="1:19" x14ac:dyDescent="0.2">
      <c r="A205" s="30" t="s">
        <v>1866</v>
      </c>
      <c r="B205" s="31" t="s">
        <v>1867</v>
      </c>
      <c r="C205" s="32" t="s">
        <v>1868</v>
      </c>
      <c r="D205" s="30" t="s">
        <v>1191</v>
      </c>
      <c r="E205" s="32" t="s">
        <v>285</v>
      </c>
      <c r="F205" s="32" t="s">
        <v>286</v>
      </c>
      <c r="G205" s="30" t="s">
        <v>1242</v>
      </c>
      <c r="H205" s="30">
        <v>1995</v>
      </c>
      <c r="I205" s="30" t="s">
        <v>12</v>
      </c>
      <c r="J205" s="33">
        <v>42115.494884259257</v>
      </c>
      <c r="K205" s="30">
        <v>200</v>
      </c>
      <c r="L205" s="35">
        <v>200</v>
      </c>
      <c r="M205" s="30" t="s">
        <v>3467</v>
      </c>
      <c r="N205" s="32" t="s">
        <v>80</v>
      </c>
      <c r="O205" s="30" t="s">
        <v>1802</v>
      </c>
      <c r="P205" s="30" t="s">
        <v>1827</v>
      </c>
      <c r="Q205" s="32" t="s">
        <v>1223</v>
      </c>
      <c r="R205" s="32" t="s">
        <v>1224</v>
      </c>
      <c r="S205" s="30">
        <v>1</v>
      </c>
    </row>
    <row r="206" spans="1:19" x14ac:dyDescent="0.2">
      <c r="A206" s="30" t="s">
        <v>1869</v>
      </c>
      <c r="B206" s="31" t="s">
        <v>1870</v>
      </c>
      <c r="C206" s="32" t="s">
        <v>1871</v>
      </c>
      <c r="D206" s="30" t="s">
        <v>1189</v>
      </c>
      <c r="E206" s="32" t="s">
        <v>1074</v>
      </c>
      <c r="F206" s="32" t="s">
        <v>1872</v>
      </c>
      <c r="G206" s="30" t="s">
        <v>1242</v>
      </c>
      <c r="H206" s="30">
        <v>1990</v>
      </c>
      <c r="I206" s="30" t="s">
        <v>10</v>
      </c>
      <c r="J206" s="33">
        <v>42115.494884259257</v>
      </c>
      <c r="K206" s="30">
        <v>200</v>
      </c>
      <c r="L206" s="35">
        <v>200</v>
      </c>
      <c r="M206" s="30" t="s">
        <v>3467</v>
      </c>
      <c r="N206" s="32" t="s">
        <v>80</v>
      </c>
      <c r="O206" s="30" t="s">
        <v>1802</v>
      </c>
      <c r="P206" s="30" t="s">
        <v>1827</v>
      </c>
      <c r="Q206" s="32" t="s">
        <v>1223</v>
      </c>
      <c r="R206" s="32" t="s">
        <v>1224</v>
      </c>
      <c r="S206" s="30">
        <v>1</v>
      </c>
    </row>
    <row r="207" spans="1:19" x14ac:dyDescent="0.2">
      <c r="A207" s="30" t="s">
        <v>1873</v>
      </c>
      <c r="B207" s="31" t="s">
        <v>1874</v>
      </c>
      <c r="C207" s="32" t="s">
        <v>1875</v>
      </c>
      <c r="D207" s="30" t="s">
        <v>1073</v>
      </c>
      <c r="E207" s="32" t="s">
        <v>1074</v>
      </c>
      <c r="F207" s="32" t="s">
        <v>500</v>
      </c>
      <c r="G207" s="30" t="s">
        <v>1242</v>
      </c>
      <c r="H207" s="30">
        <v>1958</v>
      </c>
      <c r="I207" s="30" t="s">
        <v>10</v>
      </c>
      <c r="J207" s="33">
        <v>42115.494884259257</v>
      </c>
      <c r="K207" s="30">
        <v>200</v>
      </c>
      <c r="L207" s="35">
        <v>200</v>
      </c>
      <c r="M207" s="30" t="s">
        <v>3467</v>
      </c>
      <c r="N207" s="32" t="s">
        <v>80</v>
      </c>
      <c r="O207" s="30" t="s">
        <v>1802</v>
      </c>
      <c r="P207" s="30" t="s">
        <v>1827</v>
      </c>
      <c r="Q207" s="32" t="s">
        <v>1223</v>
      </c>
      <c r="R207" s="32" t="s">
        <v>1224</v>
      </c>
      <c r="S207" s="30">
        <v>1</v>
      </c>
    </row>
    <row r="208" spans="1:19" x14ac:dyDescent="0.2">
      <c r="A208" s="30" t="s">
        <v>1876</v>
      </c>
      <c r="B208" s="31" t="s">
        <v>1877</v>
      </c>
      <c r="C208" s="32" t="s">
        <v>1878</v>
      </c>
      <c r="D208" s="30" t="s">
        <v>1193</v>
      </c>
      <c r="E208" s="32" t="s">
        <v>365</v>
      </c>
      <c r="F208" s="32" t="s">
        <v>27</v>
      </c>
      <c r="G208" s="30" t="s">
        <v>1242</v>
      </c>
      <c r="H208" s="30">
        <v>1998</v>
      </c>
      <c r="I208" s="30" t="s">
        <v>12</v>
      </c>
      <c r="J208" s="33">
        <v>42115.494884259257</v>
      </c>
      <c r="K208" s="30">
        <v>100</v>
      </c>
      <c r="L208" s="35">
        <v>100</v>
      </c>
      <c r="M208" s="30" t="s">
        <v>3467</v>
      </c>
      <c r="N208" s="32" t="s">
        <v>80</v>
      </c>
      <c r="O208" s="30" t="s">
        <v>1802</v>
      </c>
      <c r="P208" s="30" t="s">
        <v>1827</v>
      </c>
      <c r="Q208" s="32" t="s">
        <v>1223</v>
      </c>
      <c r="R208" s="32" t="s">
        <v>1224</v>
      </c>
      <c r="S208" s="30">
        <v>1</v>
      </c>
    </row>
    <row r="209" spans="1:19" x14ac:dyDescent="0.2">
      <c r="A209" s="30" t="s">
        <v>1879</v>
      </c>
      <c r="B209" s="31" t="s">
        <v>1880</v>
      </c>
      <c r="C209" s="32" t="s">
        <v>1881</v>
      </c>
      <c r="D209" s="30" t="s">
        <v>1195</v>
      </c>
      <c r="E209" s="32" t="s">
        <v>497</v>
      </c>
      <c r="F209" s="32" t="s">
        <v>475</v>
      </c>
      <c r="G209" s="30" t="s">
        <v>1242</v>
      </c>
      <c r="H209" s="30">
        <v>1999</v>
      </c>
      <c r="I209" s="30" t="s">
        <v>23</v>
      </c>
      <c r="J209" s="33">
        <v>42115.494884259257</v>
      </c>
      <c r="K209" s="30">
        <v>100</v>
      </c>
      <c r="L209" s="35">
        <v>100</v>
      </c>
      <c r="M209" s="30" t="s">
        <v>3467</v>
      </c>
      <c r="N209" s="32" t="s">
        <v>80</v>
      </c>
      <c r="O209" s="30" t="s">
        <v>1802</v>
      </c>
      <c r="P209" s="30" t="s">
        <v>1827</v>
      </c>
      <c r="Q209" s="32" t="s">
        <v>1223</v>
      </c>
      <c r="R209" s="32" t="s">
        <v>1224</v>
      </c>
      <c r="S209" s="30">
        <v>1</v>
      </c>
    </row>
    <row r="210" spans="1:19" x14ac:dyDescent="0.2">
      <c r="A210" s="30" t="s">
        <v>1882</v>
      </c>
      <c r="B210" s="31" t="s">
        <v>1883</v>
      </c>
      <c r="C210" s="32" t="s">
        <v>1884</v>
      </c>
      <c r="D210" s="30" t="s">
        <v>1035</v>
      </c>
      <c r="E210" s="32" t="s">
        <v>1885</v>
      </c>
      <c r="F210" s="32" t="s">
        <v>1886</v>
      </c>
      <c r="G210" s="30" t="s">
        <v>1242</v>
      </c>
      <c r="H210" s="30">
        <v>1968</v>
      </c>
      <c r="I210" s="30" t="s">
        <v>12</v>
      </c>
      <c r="J210" s="33">
        <v>42115.494884259257</v>
      </c>
      <c r="K210" s="30">
        <v>200</v>
      </c>
      <c r="L210" s="35">
        <v>200</v>
      </c>
      <c r="M210" s="30" t="s">
        <v>3467</v>
      </c>
      <c r="N210" s="32" t="s">
        <v>80</v>
      </c>
      <c r="O210" s="30" t="s">
        <v>1802</v>
      </c>
      <c r="P210" s="30" t="s">
        <v>1827</v>
      </c>
      <c r="Q210" s="32" t="s">
        <v>1223</v>
      </c>
      <c r="R210" s="32" t="s">
        <v>1224</v>
      </c>
      <c r="S210" s="30">
        <v>1</v>
      </c>
    </row>
    <row r="211" spans="1:19" x14ac:dyDescent="0.2">
      <c r="A211" s="30" t="s">
        <v>1887</v>
      </c>
      <c r="B211" s="31" t="s">
        <v>1888</v>
      </c>
      <c r="C211" s="32" t="s">
        <v>1889</v>
      </c>
      <c r="D211" s="30" t="s">
        <v>1196</v>
      </c>
      <c r="E211" s="32" t="s">
        <v>518</v>
      </c>
      <c r="F211" s="32" t="s">
        <v>41</v>
      </c>
      <c r="G211" s="30" t="s">
        <v>1221</v>
      </c>
      <c r="H211" s="30">
        <v>2001</v>
      </c>
      <c r="I211" s="30" t="s">
        <v>23</v>
      </c>
      <c r="J211" s="33">
        <v>42116.926747685182</v>
      </c>
      <c r="K211" s="30">
        <v>100</v>
      </c>
      <c r="L211" s="35">
        <v>100</v>
      </c>
      <c r="M211" s="30" t="s">
        <v>3467</v>
      </c>
      <c r="N211" s="32" t="s">
        <v>1890</v>
      </c>
      <c r="O211" s="30" t="s">
        <v>1802</v>
      </c>
      <c r="P211" s="30" t="s">
        <v>1891</v>
      </c>
      <c r="Q211" s="32" t="s">
        <v>1223</v>
      </c>
      <c r="R211" s="32" t="s">
        <v>1224</v>
      </c>
      <c r="S211" s="30">
        <v>1</v>
      </c>
    </row>
    <row r="212" spans="1:19" x14ac:dyDescent="0.2">
      <c r="A212" s="30" t="s">
        <v>1892</v>
      </c>
      <c r="B212" s="31" t="s">
        <v>1893</v>
      </c>
      <c r="C212" s="32" t="s">
        <v>1894</v>
      </c>
      <c r="D212" s="30" t="s">
        <v>1192</v>
      </c>
      <c r="E212" s="32" t="s">
        <v>1895</v>
      </c>
      <c r="F212" s="32" t="s">
        <v>126</v>
      </c>
      <c r="G212" s="30" t="s">
        <v>1221</v>
      </c>
      <c r="H212" s="30">
        <v>1998</v>
      </c>
      <c r="I212" s="30" t="s">
        <v>23</v>
      </c>
      <c r="J212" s="33">
        <v>42116.926747685182</v>
      </c>
      <c r="K212" s="30">
        <v>100</v>
      </c>
      <c r="L212" s="30"/>
      <c r="M212" s="34" t="s">
        <v>3466</v>
      </c>
      <c r="N212" s="32" t="s">
        <v>1890</v>
      </c>
      <c r="O212" s="30" t="s">
        <v>1802</v>
      </c>
      <c r="P212" s="30" t="s">
        <v>1891</v>
      </c>
      <c r="Q212" s="32" t="s">
        <v>1223</v>
      </c>
      <c r="R212" s="32" t="s">
        <v>1224</v>
      </c>
      <c r="S212" s="30">
        <v>1</v>
      </c>
    </row>
    <row r="213" spans="1:19" x14ac:dyDescent="0.2">
      <c r="A213" s="30" t="s">
        <v>1896</v>
      </c>
      <c r="B213" s="31" t="s">
        <v>1897</v>
      </c>
      <c r="C213" s="32" t="s">
        <v>1898</v>
      </c>
      <c r="D213" s="30" t="s">
        <v>1188</v>
      </c>
      <c r="E213" s="32" t="s">
        <v>1899</v>
      </c>
      <c r="F213" s="32" t="s">
        <v>1900</v>
      </c>
      <c r="G213" s="30" t="s">
        <v>1221</v>
      </c>
      <c r="H213" s="30">
        <v>1994</v>
      </c>
      <c r="I213" s="30" t="s">
        <v>10</v>
      </c>
      <c r="J213" s="33">
        <v>42116.926747685182</v>
      </c>
      <c r="K213" s="30">
        <v>200</v>
      </c>
      <c r="L213" s="35">
        <v>200</v>
      </c>
      <c r="M213" s="30" t="s">
        <v>3467</v>
      </c>
      <c r="N213" s="32" t="s">
        <v>1890</v>
      </c>
      <c r="O213" s="30" t="s">
        <v>1802</v>
      </c>
      <c r="P213" s="30" t="s">
        <v>1891</v>
      </c>
      <c r="Q213" s="32" t="s">
        <v>1223</v>
      </c>
      <c r="R213" s="32" t="s">
        <v>1224</v>
      </c>
      <c r="S213" s="30">
        <v>1</v>
      </c>
    </row>
    <row r="214" spans="1:19" x14ac:dyDescent="0.2">
      <c r="A214" s="39" t="s">
        <v>1901</v>
      </c>
      <c r="B214" s="31" t="s">
        <v>1902</v>
      </c>
      <c r="C214" s="40" t="s">
        <v>1903</v>
      </c>
      <c r="D214" s="39" t="s">
        <v>1189</v>
      </c>
      <c r="E214" s="40" t="s">
        <v>1904</v>
      </c>
      <c r="F214" s="40" t="s">
        <v>1372</v>
      </c>
      <c r="G214" s="39" t="s">
        <v>1242</v>
      </c>
      <c r="H214" s="39">
        <v>1990</v>
      </c>
      <c r="I214" s="39" t="s">
        <v>10</v>
      </c>
      <c r="J214" s="41">
        <v>42137.445381944446</v>
      </c>
      <c r="K214" s="39">
        <v>200</v>
      </c>
      <c r="L214" s="39"/>
      <c r="M214" s="42" t="s">
        <v>3466</v>
      </c>
      <c r="N214" s="40" t="s">
        <v>1905</v>
      </c>
      <c r="O214" s="39" t="s">
        <v>1802</v>
      </c>
      <c r="P214" s="39" t="s">
        <v>1906</v>
      </c>
      <c r="Q214" s="40" t="s">
        <v>1223</v>
      </c>
      <c r="R214" s="40" t="s">
        <v>1224</v>
      </c>
      <c r="S214" s="39">
        <v>2</v>
      </c>
    </row>
    <row r="215" spans="1:19" x14ac:dyDescent="0.2">
      <c r="A215" s="39" t="s">
        <v>1907</v>
      </c>
      <c r="B215" s="31" t="s">
        <v>1908</v>
      </c>
      <c r="C215" s="40" t="s">
        <v>1909</v>
      </c>
      <c r="D215" s="39" t="s">
        <v>113</v>
      </c>
      <c r="E215" s="40" t="s">
        <v>1910</v>
      </c>
      <c r="F215" s="40" t="s">
        <v>16</v>
      </c>
      <c r="G215" s="39" t="s">
        <v>1221</v>
      </c>
      <c r="H215" s="39">
        <v>1972</v>
      </c>
      <c r="I215" s="39" t="s">
        <v>42</v>
      </c>
      <c r="J215" s="41">
        <v>42123.540185185186</v>
      </c>
      <c r="K215" s="39">
        <v>200</v>
      </c>
      <c r="L215" s="35">
        <v>200</v>
      </c>
      <c r="M215" s="39" t="s">
        <v>3468</v>
      </c>
      <c r="N215" s="40" t="s">
        <v>548</v>
      </c>
      <c r="O215" s="39" t="s">
        <v>1802</v>
      </c>
      <c r="P215" s="39" t="s">
        <v>1814</v>
      </c>
      <c r="Q215" s="40" t="s">
        <v>1223</v>
      </c>
      <c r="R215" s="40" t="s">
        <v>1224</v>
      </c>
      <c r="S215" s="39">
        <v>2</v>
      </c>
    </row>
    <row r="216" spans="1:19" x14ac:dyDescent="0.2">
      <c r="A216" s="39" t="s">
        <v>1911</v>
      </c>
      <c r="B216" s="31" t="s">
        <v>1912</v>
      </c>
      <c r="C216" s="40" t="s">
        <v>1913</v>
      </c>
      <c r="D216" s="39" t="s">
        <v>76</v>
      </c>
      <c r="E216" s="40" t="s">
        <v>1910</v>
      </c>
      <c r="F216" s="40" t="s">
        <v>75</v>
      </c>
      <c r="G216" s="39" t="s">
        <v>1242</v>
      </c>
      <c r="H216" s="39">
        <v>1975</v>
      </c>
      <c r="I216" s="39" t="s">
        <v>12</v>
      </c>
      <c r="J216" s="41">
        <v>42123.540185185186</v>
      </c>
      <c r="K216" s="39">
        <v>200</v>
      </c>
      <c r="L216" s="35">
        <v>200</v>
      </c>
      <c r="M216" s="39" t="s">
        <v>3468</v>
      </c>
      <c r="N216" s="40" t="s">
        <v>548</v>
      </c>
      <c r="O216" s="39" t="s">
        <v>1802</v>
      </c>
      <c r="P216" s="39" t="s">
        <v>1814</v>
      </c>
      <c r="Q216" s="40" t="s">
        <v>1223</v>
      </c>
      <c r="R216" s="40" t="s">
        <v>1224</v>
      </c>
      <c r="S216" s="39">
        <v>2</v>
      </c>
    </row>
    <row r="217" spans="1:19" x14ac:dyDescent="0.2">
      <c r="A217" s="39" t="s">
        <v>1914</v>
      </c>
      <c r="B217" s="31" t="s">
        <v>1915</v>
      </c>
      <c r="C217" s="40" t="s">
        <v>1916</v>
      </c>
      <c r="D217" s="39" t="s">
        <v>1195</v>
      </c>
      <c r="E217" s="40" t="s">
        <v>1910</v>
      </c>
      <c r="F217" s="40" t="s">
        <v>217</v>
      </c>
      <c r="G217" s="39" t="s">
        <v>1242</v>
      </c>
      <c r="H217" s="39">
        <v>1999</v>
      </c>
      <c r="I217" s="39" t="s">
        <v>23</v>
      </c>
      <c r="J217" s="41">
        <v>42123.540185185186</v>
      </c>
      <c r="K217" s="39">
        <v>100</v>
      </c>
      <c r="L217" s="35">
        <v>100</v>
      </c>
      <c r="M217" s="39" t="s">
        <v>3468</v>
      </c>
      <c r="N217" s="40" t="s">
        <v>548</v>
      </c>
      <c r="O217" s="39" t="s">
        <v>1802</v>
      </c>
      <c r="P217" s="39" t="s">
        <v>1814</v>
      </c>
      <c r="Q217" s="40" t="s">
        <v>1223</v>
      </c>
      <c r="R217" s="40" t="s">
        <v>1224</v>
      </c>
      <c r="S217" s="39">
        <v>2</v>
      </c>
    </row>
    <row r="218" spans="1:19" x14ac:dyDescent="0.2">
      <c r="A218" s="39" t="s">
        <v>1917</v>
      </c>
      <c r="B218" s="31" t="s">
        <v>1918</v>
      </c>
      <c r="C218" s="40" t="s">
        <v>1919</v>
      </c>
      <c r="D218" s="39" t="s">
        <v>1201</v>
      </c>
      <c r="E218" s="40" t="s">
        <v>843</v>
      </c>
      <c r="F218" s="40" t="s">
        <v>27</v>
      </c>
      <c r="G218" s="39" t="s">
        <v>1242</v>
      </c>
      <c r="H218" s="39">
        <v>2006</v>
      </c>
      <c r="I218" s="39" t="s">
        <v>61</v>
      </c>
      <c r="J218" s="41">
        <v>42131.875949074078</v>
      </c>
      <c r="K218" s="39">
        <v>100</v>
      </c>
      <c r="L218" s="35">
        <v>100</v>
      </c>
      <c r="M218" s="39" t="s">
        <v>3468</v>
      </c>
      <c r="N218" s="40" t="s">
        <v>548</v>
      </c>
      <c r="O218" s="39" t="s">
        <v>1802</v>
      </c>
      <c r="P218" s="39" t="s">
        <v>1814</v>
      </c>
      <c r="Q218" s="40" t="s">
        <v>1223</v>
      </c>
      <c r="R218" s="40" t="s">
        <v>1224</v>
      </c>
      <c r="S218" s="39">
        <v>2</v>
      </c>
    </row>
    <row r="219" spans="1:19" x14ac:dyDescent="0.2">
      <c r="A219" s="39" t="s">
        <v>1920</v>
      </c>
      <c r="B219" s="31" t="s">
        <v>1921</v>
      </c>
      <c r="C219" s="40" t="s">
        <v>1922</v>
      </c>
      <c r="D219" s="39" t="s">
        <v>1188</v>
      </c>
      <c r="E219" s="40" t="s">
        <v>1923</v>
      </c>
      <c r="F219" s="40" t="s">
        <v>16</v>
      </c>
      <c r="G219" s="39" t="s">
        <v>1221</v>
      </c>
      <c r="H219" s="39">
        <v>1991</v>
      </c>
      <c r="I219" s="39" t="s">
        <v>10</v>
      </c>
      <c r="J219" s="41">
        <v>42131.950196759259</v>
      </c>
      <c r="K219" s="39">
        <v>200</v>
      </c>
      <c r="L219" s="39"/>
      <c r="M219" s="42" t="s">
        <v>3466</v>
      </c>
      <c r="N219" s="40" t="s">
        <v>1890</v>
      </c>
      <c r="O219" s="39" t="s">
        <v>1802</v>
      </c>
      <c r="P219" s="39" t="s">
        <v>1891</v>
      </c>
      <c r="Q219" s="40" t="s">
        <v>1223</v>
      </c>
      <c r="R219" s="40" t="s">
        <v>1224</v>
      </c>
      <c r="S219" s="39">
        <v>2</v>
      </c>
    </row>
    <row r="220" spans="1:19" x14ac:dyDescent="0.2">
      <c r="A220" s="43" t="s">
        <v>1924</v>
      </c>
      <c r="B220" s="44" t="s">
        <v>1925</v>
      </c>
      <c r="C220" s="45" t="s">
        <v>1926</v>
      </c>
      <c r="D220" s="43" t="s">
        <v>1198</v>
      </c>
      <c r="E220" s="45" t="s">
        <v>653</v>
      </c>
      <c r="F220" s="45" t="s">
        <v>210</v>
      </c>
      <c r="G220" s="43" t="s">
        <v>1221</v>
      </c>
      <c r="H220" s="43">
        <v>2003</v>
      </c>
      <c r="I220" s="43" t="s">
        <v>46</v>
      </c>
      <c r="J220" s="46">
        <v>42158.571828703702</v>
      </c>
      <c r="K220" s="43">
        <v>100</v>
      </c>
      <c r="L220" s="35">
        <v>100</v>
      </c>
      <c r="M220" s="43" t="s">
        <v>3472</v>
      </c>
      <c r="N220" s="45" t="s">
        <v>80</v>
      </c>
      <c r="O220" s="43" t="s">
        <v>1802</v>
      </c>
      <c r="P220" s="43" t="s">
        <v>1827</v>
      </c>
      <c r="Q220" s="45" t="s">
        <v>1223</v>
      </c>
      <c r="R220" s="45" t="s">
        <v>1224</v>
      </c>
      <c r="S220" s="43">
        <v>3</v>
      </c>
    </row>
    <row r="221" spans="1:19" x14ac:dyDescent="0.2">
      <c r="A221" s="25" t="s">
        <v>3478</v>
      </c>
      <c r="B221" s="26" t="s">
        <v>3387</v>
      </c>
      <c r="C221" s="26" t="s">
        <v>3388</v>
      </c>
      <c r="D221" s="25" t="s">
        <v>1192</v>
      </c>
      <c r="E221" s="26" t="s">
        <v>339</v>
      </c>
      <c r="F221" s="26" t="s">
        <v>167</v>
      </c>
      <c r="G221" s="25" t="s">
        <v>1221</v>
      </c>
      <c r="H221" s="25">
        <v>1998</v>
      </c>
      <c r="I221" s="25" t="s">
        <v>23</v>
      </c>
      <c r="J221" s="27">
        <v>42249.889490740738</v>
      </c>
      <c r="K221" s="25">
        <v>100</v>
      </c>
      <c r="L221" s="25"/>
      <c r="M221" s="28" t="s">
        <v>3466</v>
      </c>
      <c r="N221" s="26" t="s">
        <v>340</v>
      </c>
      <c r="O221" s="25" t="s">
        <v>1802</v>
      </c>
      <c r="P221" s="25" t="s">
        <v>3357</v>
      </c>
      <c r="Q221" s="26" t="s">
        <v>1223</v>
      </c>
      <c r="R221" s="26" t="s">
        <v>1224</v>
      </c>
      <c r="S221" s="25">
        <v>4</v>
      </c>
    </row>
    <row r="222" spans="1:19" x14ac:dyDescent="0.2">
      <c r="A222" s="30"/>
      <c r="B222" s="31"/>
      <c r="C222" s="32"/>
      <c r="D222" s="30"/>
      <c r="E222" s="32"/>
      <c r="F222" s="32"/>
      <c r="G222" s="30"/>
      <c r="H222" s="30"/>
      <c r="I222" s="30"/>
      <c r="J222" s="33"/>
      <c r="K222" s="30"/>
      <c r="L222" s="30"/>
      <c r="M222" s="30"/>
      <c r="N222" s="32"/>
      <c r="O222" s="30"/>
      <c r="P222" s="30"/>
      <c r="Q222" s="32"/>
      <c r="R222" s="32"/>
      <c r="S222" s="30"/>
    </row>
    <row r="223" spans="1:19" x14ac:dyDescent="0.2">
      <c r="A223" s="30" t="s">
        <v>1927</v>
      </c>
      <c r="B223" s="31" t="s">
        <v>1928</v>
      </c>
      <c r="C223" s="32" t="s">
        <v>1929</v>
      </c>
      <c r="D223" s="30" t="s">
        <v>1193</v>
      </c>
      <c r="E223" s="32" t="s">
        <v>1930</v>
      </c>
      <c r="F223" s="32" t="s">
        <v>1931</v>
      </c>
      <c r="G223" s="30" t="s">
        <v>1242</v>
      </c>
      <c r="H223" s="30">
        <v>1997</v>
      </c>
      <c r="I223" s="30" t="s">
        <v>12</v>
      </c>
      <c r="J223" s="33">
        <v>42119.481400462966</v>
      </c>
      <c r="K223" s="30">
        <v>100</v>
      </c>
      <c r="L223" s="35">
        <v>100</v>
      </c>
      <c r="M223" s="30" t="s">
        <v>3467</v>
      </c>
      <c r="N223" s="32" t="s">
        <v>111</v>
      </c>
      <c r="O223" s="30" t="s">
        <v>129</v>
      </c>
      <c r="P223" s="30" t="s">
        <v>1932</v>
      </c>
      <c r="Q223" s="32" t="s">
        <v>1223</v>
      </c>
      <c r="R223" s="32" t="s">
        <v>1224</v>
      </c>
      <c r="S223" s="30">
        <v>1</v>
      </c>
    </row>
    <row r="224" spans="1:19" x14ac:dyDescent="0.2">
      <c r="A224" s="30" t="s">
        <v>1933</v>
      </c>
      <c r="B224" s="31" t="s">
        <v>1934</v>
      </c>
      <c r="C224" s="32" t="s">
        <v>1935</v>
      </c>
      <c r="D224" s="30" t="s">
        <v>1197</v>
      </c>
      <c r="E224" s="32" t="s">
        <v>601</v>
      </c>
      <c r="F224" s="32" t="s">
        <v>286</v>
      </c>
      <c r="G224" s="30" t="s">
        <v>1242</v>
      </c>
      <c r="H224" s="30">
        <v>2001</v>
      </c>
      <c r="I224" s="30" t="s">
        <v>23</v>
      </c>
      <c r="J224" s="33">
        <v>42119.481400462966</v>
      </c>
      <c r="K224" s="30">
        <v>100</v>
      </c>
      <c r="L224" s="35">
        <v>100</v>
      </c>
      <c r="M224" s="30" t="s">
        <v>3467</v>
      </c>
      <c r="N224" s="32" t="s">
        <v>111</v>
      </c>
      <c r="O224" s="30" t="s">
        <v>129</v>
      </c>
      <c r="P224" s="30" t="s">
        <v>1932</v>
      </c>
      <c r="Q224" s="32" t="s">
        <v>1223</v>
      </c>
      <c r="R224" s="32" t="s">
        <v>1224</v>
      </c>
      <c r="S224" s="30">
        <v>1</v>
      </c>
    </row>
    <row r="225" spans="1:19" x14ac:dyDescent="0.2">
      <c r="A225" s="30" t="s">
        <v>1936</v>
      </c>
      <c r="B225" s="31" t="s">
        <v>1937</v>
      </c>
      <c r="C225" s="32" t="s">
        <v>1938</v>
      </c>
      <c r="D225" s="30" t="s">
        <v>1197</v>
      </c>
      <c r="E225" s="32" t="s">
        <v>601</v>
      </c>
      <c r="F225" s="32" t="s">
        <v>27</v>
      </c>
      <c r="G225" s="30" t="s">
        <v>1242</v>
      </c>
      <c r="H225" s="30">
        <v>2001</v>
      </c>
      <c r="I225" s="30" t="s">
        <v>23</v>
      </c>
      <c r="J225" s="33">
        <v>42119.481400462966</v>
      </c>
      <c r="K225" s="30">
        <v>100</v>
      </c>
      <c r="L225" s="35">
        <v>100</v>
      </c>
      <c r="M225" s="30" t="s">
        <v>3467</v>
      </c>
      <c r="N225" s="32" t="s">
        <v>111</v>
      </c>
      <c r="O225" s="30" t="s">
        <v>129</v>
      </c>
      <c r="P225" s="30" t="s">
        <v>1932</v>
      </c>
      <c r="Q225" s="32" t="s">
        <v>1223</v>
      </c>
      <c r="R225" s="32" t="s">
        <v>1224</v>
      </c>
      <c r="S225" s="30">
        <v>1</v>
      </c>
    </row>
    <row r="226" spans="1:19" x14ac:dyDescent="0.2">
      <c r="A226" s="30" t="s">
        <v>1939</v>
      </c>
      <c r="B226" s="31" t="s">
        <v>1940</v>
      </c>
      <c r="C226" s="32" t="s">
        <v>1941</v>
      </c>
      <c r="D226" s="30" t="s">
        <v>951</v>
      </c>
      <c r="E226" s="32" t="s">
        <v>952</v>
      </c>
      <c r="F226" s="32" t="s">
        <v>158</v>
      </c>
      <c r="G226" s="30" t="s">
        <v>1221</v>
      </c>
      <c r="H226" s="30">
        <v>1971</v>
      </c>
      <c r="I226" s="30" t="s">
        <v>10</v>
      </c>
      <c r="J226" s="33">
        <v>42119.481400462966</v>
      </c>
      <c r="K226" s="30">
        <v>200</v>
      </c>
      <c r="L226" s="35">
        <v>200</v>
      </c>
      <c r="M226" s="30" t="s">
        <v>3467</v>
      </c>
      <c r="N226" s="32" t="s">
        <v>111</v>
      </c>
      <c r="O226" s="30" t="s">
        <v>129</v>
      </c>
      <c r="P226" s="30" t="s">
        <v>1932</v>
      </c>
      <c r="Q226" s="32" t="s">
        <v>1223</v>
      </c>
      <c r="R226" s="32" t="s">
        <v>1224</v>
      </c>
      <c r="S226" s="30">
        <v>1</v>
      </c>
    </row>
    <row r="227" spans="1:19" x14ac:dyDescent="0.2">
      <c r="A227" s="30" t="s">
        <v>1942</v>
      </c>
      <c r="B227" s="31" t="s">
        <v>1943</v>
      </c>
      <c r="C227" s="32" t="s">
        <v>1944</v>
      </c>
      <c r="D227" s="30" t="s">
        <v>1199</v>
      </c>
      <c r="E227" s="32" t="s">
        <v>727</v>
      </c>
      <c r="F227" s="32" t="s">
        <v>53</v>
      </c>
      <c r="G227" s="30" t="s">
        <v>1242</v>
      </c>
      <c r="H227" s="30">
        <v>2004</v>
      </c>
      <c r="I227" s="30" t="s">
        <v>46</v>
      </c>
      <c r="J227" s="33">
        <v>42119.481400462966</v>
      </c>
      <c r="K227" s="30">
        <v>100</v>
      </c>
      <c r="L227" s="35">
        <v>100</v>
      </c>
      <c r="M227" s="30" t="s">
        <v>3467</v>
      </c>
      <c r="N227" s="32" t="s">
        <v>111</v>
      </c>
      <c r="O227" s="30" t="s">
        <v>129</v>
      </c>
      <c r="P227" s="30" t="s">
        <v>1932</v>
      </c>
      <c r="Q227" s="32" t="s">
        <v>1223</v>
      </c>
      <c r="R227" s="32" t="s">
        <v>1224</v>
      </c>
      <c r="S227" s="30">
        <v>1</v>
      </c>
    </row>
    <row r="228" spans="1:19" x14ac:dyDescent="0.2">
      <c r="A228" s="30" t="s">
        <v>1945</v>
      </c>
      <c r="B228" s="31" t="s">
        <v>1946</v>
      </c>
      <c r="C228" s="32" t="s">
        <v>1947</v>
      </c>
      <c r="D228" s="30" t="s">
        <v>1189</v>
      </c>
      <c r="E228" s="32" t="s">
        <v>474</v>
      </c>
      <c r="F228" s="32" t="s">
        <v>238</v>
      </c>
      <c r="G228" s="30" t="s">
        <v>1242</v>
      </c>
      <c r="H228" s="30">
        <v>1986</v>
      </c>
      <c r="I228" s="30" t="s">
        <v>10</v>
      </c>
      <c r="J228" s="33">
        <v>42119.481400462966</v>
      </c>
      <c r="K228" s="30">
        <v>200</v>
      </c>
      <c r="L228" s="35">
        <v>200</v>
      </c>
      <c r="M228" s="30" t="s">
        <v>3467</v>
      </c>
      <c r="N228" s="32" t="s">
        <v>111</v>
      </c>
      <c r="O228" s="30" t="s">
        <v>129</v>
      </c>
      <c r="P228" s="30" t="s">
        <v>1932</v>
      </c>
      <c r="Q228" s="32" t="s">
        <v>1223</v>
      </c>
      <c r="R228" s="32" t="s">
        <v>1224</v>
      </c>
      <c r="S228" s="30">
        <v>1</v>
      </c>
    </row>
    <row r="229" spans="1:19" x14ac:dyDescent="0.2">
      <c r="A229" s="30" t="s">
        <v>1948</v>
      </c>
      <c r="B229" s="31" t="s">
        <v>1949</v>
      </c>
      <c r="C229" s="32" t="s">
        <v>1950</v>
      </c>
      <c r="D229" s="30" t="s">
        <v>1193</v>
      </c>
      <c r="E229" s="32" t="s">
        <v>354</v>
      </c>
      <c r="F229" s="32" t="s">
        <v>355</v>
      </c>
      <c r="G229" s="30" t="s">
        <v>1242</v>
      </c>
      <c r="H229" s="30">
        <v>1998</v>
      </c>
      <c r="I229" s="30" t="s">
        <v>12</v>
      </c>
      <c r="J229" s="33">
        <v>42119.481400462966</v>
      </c>
      <c r="K229" s="30">
        <v>100</v>
      </c>
      <c r="L229" s="35">
        <v>100</v>
      </c>
      <c r="M229" s="30" t="s">
        <v>3467</v>
      </c>
      <c r="N229" s="32" t="s">
        <v>111</v>
      </c>
      <c r="O229" s="30" t="s">
        <v>129</v>
      </c>
      <c r="P229" s="30" t="s">
        <v>1932</v>
      </c>
      <c r="Q229" s="32" t="s">
        <v>1223</v>
      </c>
      <c r="R229" s="32" t="s">
        <v>1224</v>
      </c>
      <c r="S229" s="30">
        <v>1</v>
      </c>
    </row>
    <row r="230" spans="1:19" x14ac:dyDescent="0.2">
      <c r="A230" s="30" t="s">
        <v>1951</v>
      </c>
      <c r="B230" s="31" t="s">
        <v>1952</v>
      </c>
      <c r="C230" s="32" t="s">
        <v>1953</v>
      </c>
      <c r="D230" s="30" t="s">
        <v>1189</v>
      </c>
      <c r="E230" s="32" t="s">
        <v>925</v>
      </c>
      <c r="F230" s="32" t="s">
        <v>68</v>
      </c>
      <c r="G230" s="30" t="s">
        <v>1242</v>
      </c>
      <c r="H230" s="30">
        <v>1993</v>
      </c>
      <c r="I230" s="30" t="s">
        <v>23</v>
      </c>
      <c r="J230" s="33">
        <v>42119.481400462966</v>
      </c>
      <c r="K230" s="30">
        <v>200</v>
      </c>
      <c r="L230" s="35">
        <v>200</v>
      </c>
      <c r="M230" s="30" t="s">
        <v>3467</v>
      </c>
      <c r="N230" s="32" t="s">
        <v>111</v>
      </c>
      <c r="O230" s="30" t="s">
        <v>129</v>
      </c>
      <c r="P230" s="30" t="s">
        <v>1932</v>
      </c>
      <c r="Q230" s="32" t="s">
        <v>1223</v>
      </c>
      <c r="R230" s="32" t="s">
        <v>1224</v>
      </c>
      <c r="S230" s="30">
        <v>1</v>
      </c>
    </row>
    <row r="231" spans="1:19" x14ac:dyDescent="0.2">
      <c r="A231" s="30" t="s">
        <v>1954</v>
      </c>
      <c r="B231" s="31" t="s">
        <v>1955</v>
      </c>
      <c r="C231" s="32" t="s">
        <v>1956</v>
      </c>
      <c r="D231" s="30" t="s">
        <v>1198</v>
      </c>
      <c r="E231" s="32" t="s">
        <v>1957</v>
      </c>
      <c r="F231" s="32" t="s">
        <v>1958</v>
      </c>
      <c r="G231" s="30" t="s">
        <v>1221</v>
      </c>
      <c r="H231" s="30">
        <v>2004</v>
      </c>
      <c r="I231" s="30" t="s">
        <v>46</v>
      </c>
      <c r="J231" s="33">
        <v>42119.481400462966</v>
      </c>
      <c r="K231" s="30">
        <v>100</v>
      </c>
      <c r="L231" s="35">
        <v>100</v>
      </c>
      <c r="M231" s="30" t="s">
        <v>3467</v>
      </c>
      <c r="N231" s="32" t="s">
        <v>111</v>
      </c>
      <c r="O231" s="30" t="s">
        <v>129</v>
      </c>
      <c r="P231" s="30" t="s">
        <v>1932</v>
      </c>
      <c r="Q231" s="32" t="s">
        <v>1223</v>
      </c>
      <c r="R231" s="32" t="s">
        <v>1224</v>
      </c>
      <c r="S231" s="30">
        <v>1</v>
      </c>
    </row>
    <row r="232" spans="1:19" x14ac:dyDescent="0.2">
      <c r="A232" s="30" t="s">
        <v>1959</v>
      </c>
      <c r="B232" s="31" t="s">
        <v>1960</v>
      </c>
      <c r="C232" s="32" t="s">
        <v>1961</v>
      </c>
      <c r="D232" s="30" t="s">
        <v>1198</v>
      </c>
      <c r="E232" s="32" t="s">
        <v>1962</v>
      </c>
      <c r="F232" s="32" t="s">
        <v>1963</v>
      </c>
      <c r="G232" s="30" t="s">
        <v>1221</v>
      </c>
      <c r="H232" s="30">
        <v>2004</v>
      </c>
      <c r="I232" s="30" t="s">
        <v>61</v>
      </c>
      <c r="J232" s="33">
        <v>42119.481400462966</v>
      </c>
      <c r="K232" s="30">
        <v>100</v>
      </c>
      <c r="L232" s="35">
        <v>100</v>
      </c>
      <c r="M232" s="30" t="s">
        <v>3467</v>
      </c>
      <c r="N232" s="32" t="s">
        <v>111</v>
      </c>
      <c r="O232" s="30" t="s">
        <v>129</v>
      </c>
      <c r="P232" s="30" t="s">
        <v>1932</v>
      </c>
      <c r="Q232" s="32" t="s">
        <v>1223</v>
      </c>
      <c r="R232" s="32" t="s">
        <v>1224</v>
      </c>
      <c r="S232" s="30">
        <v>1</v>
      </c>
    </row>
    <row r="233" spans="1:19" x14ac:dyDescent="0.2">
      <c r="A233" s="30" t="s">
        <v>1964</v>
      </c>
      <c r="B233" s="31" t="s">
        <v>1965</v>
      </c>
      <c r="C233" s="32" t="s">
        <v>1966</v>
      </c>
      <c r="D233" s="30" t="s">
        <v>113</v>
      </c>
      <c r="E233" s="32" t="s">
        <v>824</v>
      </c>
      <c r="F233" s="32" t="s">
        <v>205</v>
      </c>
      <c r="G233" s="30" t="s">
        <v>1221</v>
      </c>
      <c r="H233" s="30">
        <v>1971</v>
      </c>
      <c r="I233" s="30" t="s">
        <v>10</v>
      </c>
      <c r="J233" s="33">
        <v>42117.545300925929</v>
      </c>
      <c r="K233" s="30">
        <v>200</v>
      </c>
      <c r="L233" s="35">
        <v>200</v>
      </c>
      <c r="M233" s="30" t="s">
        <v>3467</v>
      </c>
      <c r="N233" s="32" t="s">
        <v>111</v>
      </c>
      <c r="O233" s="30" t="s">
        <v>129</v>
      </c>
      <c r="P233" s="30" t="s">
        <v>1932</v>
      </c>
      <c r="Q233" s="32" t="s">
        <v>1223</v>
      </c>
      <c r="R233" s="32" t="s">
        <v>1224</v>
      </c>
      <c r="S233" s="30">
        <v>1</v>
      </c>
    </row>
    <row r="234" spans="1:19" x14ac:dyDescent="0.2">
      <c r="A234" s="30" t="s">
        <v>1967</v>
      </c>
      <c r="B234" s="31" t="s">
        <v>1968</v>
      </c>
      <c r="C234" s="32" t="s">
        <v>1969</v>
      </c>
      <c r="D234" s="30" t="s">
        <v>1201</v>
      </c>
      <c r="E234" s="32" t="s">
        <v>824</v>
      </c>
      <c r="F234" s="32" t="s">
        <v>33</v>
      </c>
      <c r="G234" s="30" t="s">
        <v>1242</v>
      </c>
      <c r="H234" s="30">
        <v>2005</v>
      </c>
      <c r="I234" s="30" t="s">
        <v>46</v>
      </c>
      <c r="J234" s="33">
        <v>42117.545300925929</v>
      </c>
      <c r="K234" s="30">
        <v>100</v>
      </c>
      <c r="L234" s="35">
        <v>100</v>
      </c>
      <c r="M234" s="30" t="s">
        <v>3467</v>
      </c>
      <c r="N234" s="32" t="s">
        <v>111</v>
      </c>
      <c r="O234" s="30" t="s">
        <v>129</v>
      </c>
      <c r="P234" s="30" t="s">
        <v>1932</v>
      </c>
      <c r="Q234" s="32" t="s">
        <v>1223</v>
      </c>
      <c r="R234" s="32" t="s">
        <v>1224</v>
      </c>
      <c r="S234" s="30">
        <v>1</v>
      </c>
    </row>
    <row r="235" spans="1:19" x14ac:dyDescent="0.2">
      <c r="A235" s="30" t="s">
        <v>1970</v>
      </c>
      <c r="B235" s="31" t="s">
        <v>1971</v>
      </c>
      <c r="C235" s="32" t="s">
        <v>1972</v>
      </c>
      <c r="D235" s="30" t="s">
        <v>978</v>
      </c>
      <c r="E235" s="32" t="s">
        <v>824</v>
      </c>
      <c r="F235" s="32" t="s">
        <v>133</v>
      </c>
      <c r="G235" s="30" t="s">
        <v>1242</v>
      </c>
      <c r="H235" s="30">
        <v>1978</v>
      </c>
      <c r="I235" s="30" t="s">
        <v>12</v>
      </c>
      <c r="J235" s="33">
        <v>42117.545300925929</v>
      </c>
      <c r="K235" s="30">
        <v>200</v>
      </c>
      <c r="L235" s="35">
        <v>200</v>
      </c>
      <c r="M235" s="30" t="s">
        <v>3467</v>
      </c>
      <c r="N235" s="32" t="s">
        <v>111</v>
      </c>
      <c r="O235" s="30" t="s">
        <v>129</v>
      </c>
      <c r="P235" s="30" t="s">
        <v>1932</v>
      </c>
      <c r="Q235" s="32" t="s">
        <v>1223</v>
      </c>
      <c r="R235" s="32" t="s">
        <v>1224</v>
      </c>
      <c r="S235" s="30">
        <v>1</v>
      </c>
    </row>
    <row r="236" spans="1:19" x14ac:dyDescent="0.2">
      <c r="A236" s="30" t="s">
        <v>1973</v>
      </c>
      <c r="B236" s="31" t="s">
        <v>1974</v>
      </c>
      <c r="C236" s="32" t="s">
        <v>1975</v>
      </c>
      <c r="D236" s="30" t="s">
        <v>1192</v>
      </c>
      <c r="E236" s="32" t="s">
        <v>1976</v>
      </c>
      <c r="F236" s="32" t="s">
        <v>120</v>
      </c>
      <c r="G236" s="30" t="s">
        <v>1221</v>
      </c>
      <c r="H236" s="30">
        <v>1998</v>
      </c>
      <c r="I236" s="30" t="s">
        <v>12</v>
      </c>
      <c r="J236" s="33">
        <v>42119.481400462966</v>
      </c>
      <c r="K236" s="30">
        <v>100</v>
      </c>
      <c r="L236" s="35">
        <v>100</v>
      </c>
      <c r="M236" s="30" t="s">
        <v>3467</v>
      </c>
      <c r="N236" s="32" t="s">
        <v>111</v>
      </c>
      <c r="O236" s="30" t="s">
        <v>129</v>
      </c>
      <c r="P236" s="30" t="s">
        <v>1932</v>
      </c>
      <c r="Q236" s="32" t="s">
        <v>1223</v>
      </c>
      <c r="R236" s="32" t="s">
        <v>1224</v>
      </c>
      <c r="S236" s="30">
        <v>1</v>
      </c>
    </row>
    <row r="237" spans="1:19" x14ac:dyDescent="0.2">
      <c r="A237" s="30" t="s">
        <v>1977</v>
      </c>
      <c r="B237" s="31" t="s">
        <v>1978</v>
      </c>
      <c r="C237" s="32" t="s">
        <v>1979</v>
      </c>
      <c r="D237" s="30" t="s">
        <v>113</v>
      </c>
      <c r="E237" s="32" t="s">
        <v>1416</v>
      </c>
      <c r="F237" s="32" t="s">
        <v>34</v>
      </c>
      <c r="G237" s="30" t="s">
        <v>1221</v>
      </c>
      <c r="H237" s="30">
        <v>1975</v>
      </c>
      <c r="I237" s="30" t="s">
        <v>12</v>
      </c>
      <c r="J237" s="33">
        <v>42119.485601851855</v>
      </c>
      <c r="K237" s="30">
        <v>200</v>
      </c>
      <c r="L237" s="35">
        <v>200</v>
      </c>
      <c r="M237" s="30" t="s">
        <v>3467</v>
      </c>
      <c r="N237" s="32" t="s">
        <v>111</v>
      </c>
      <c r="O237" s="30" t="s">
        <v>129</v>
      </c>
      <c r="P237" s="30" t="s">
        <v>1932</v>
      </c>
      <c r="Q237" s="32" t="s">
        <v>1223</v>
      </c>
      <c r="R237" s="32" t="s">
        <v>1224</v>
      </c>
      <c r="S237" s="30">
        <v>1</v>
      </c>
    </row>
    <row r="238" spans="1:19" x14ac:dyDescent="0.2">
      <c r="A238" s="30" t="s">
        <v>1980</v>
      </c>
      <c r="B238" s="31" t="s">
        <v>1981</v>
      </c>
      <c r="C238" s="32" t="s">
        <v>1982</v>
      </c>
      <c r="D238" s="30" t="s">
        <v>1189</v>
      </c>
      <c r="E238" s="32" t="s">
        <v>216</v>
      </c>
      <c r="F238" s="32" t="s">
        <v>217</v>
      </c>
      <c r="G238" s="30" t="s">
        <v>1242</v>
      </c>
      <c r="H238" s="30">
        <v>1991</v>
      </c>
      <c r="I238" s="30" t="s">
        <v>10</v>
      </c>
      <c r="J238" s="33">
        <v>42119.481400462966</v>
      </c>
      <c r="K238" s="30">
        <v>200</v>
      </c>
      <c r="L238" s="35">
        <v>200</v>
      </c>
      <c r="M238" s="30" t="s">
        <v>3467</v>
      </c>
      <c r="N238" s="32" t="s">
        <v>111</v>
      </c>
      <c r="O238" s="30" t="s">
        <v>129</v>
      </c>
      <c r="P238" s="30" t="s">
        <v>1932</v>
      </c>
      <c r="Q238" s="32" t="s">
        <v>1223</v>
      </c>
      <c r="R238" s="32" t="s">
        <v>1224</v>
      </c>
      <c r="S238" s="30">
        <v>1</v>
      </c>
    </row>
    <row r="239" spans="1:19" x14ac:dyDescent="0.2">
      <c r="A239" s="30" t="s">
        <v>1983</v>
      </c>
      <c r="B239" s="31" t="s">
        <v>1984</v>
      </c>
      <c r="C239" s="32" t="s">
        <v>1985</v>
      </c>
      <c r="D239" s="30" t="s">
        <v>1188</v>
      </c>
      <c r="E239" s="32" t="s">
        <v>207</v>
      </c>
      <c r="F239" s="32" t="s">
        <v>16</v>
      </c>
      <c r="G239" s="30" t="s">
        <v>1221</v>
      </c>
      <c r="H239" s="30">
        <v>1991</v>
      </c>
      <c r="I239" s="30" t="s">
        <v>10</v>
      </c>
      <c r="J239" s="33">
        <v>42119.481400462966</v>
      </c>
      <c r="K239" s="30">
        <v>200</v>
      </c>
      <c r="L239" s="35">
        <v>200</v>
      </c>
      <c r="M239" s="30" t="s">
        <v>3467</v>
      </c>
      <c r="N239" s="32" t="s">
        <v>111</v>
      </c>
      <c r="O239" s="30" t="s">
        <v>129</v>
      </c>
      <c r="P239" s="30" t="s">
        <v>1932</v>
      </c>
      <c r="Q239" s="32" t="s">
        <v>1223</v>
      </c>
      <c r="R239" s="32" t="s">
        <v>1224</v>
      </c>
      <c r="S239" s="30">
        <v>1</v>
      </c>
    </row>
    <row r="240" spans="1:19" x14ac:dyDescent="0.2">
      <c r="A240" s="30" t="s">
        <v>1986</v>
      </c>
      <c r="B240" s="31" t="s">
        <v>1987</v>
      </c>
      <c r="C240" s="32" t="s">
        <v>1988</v>
      </c>
      <c r="D240" s="30" t="s">
        <v>1188</v>
      </c>
      <c r="E240" s="32" t="s">
        <v>172</v>
      </c>
      <c r="F240" s="32" t="s">
        <v>16</v>
      </c>
      <c r="G240" s="30" t="s">
        <v>1221</v>
      </c>
      <c r="H240" s="30">
        <v>1994</v>
      </c>
      <c r="I240" s="30" t="s">
        <v>10</v>
      </c>
      <c r="J240" s="33">
        <v>42119.481400462966</v>
      </c>
      <c r="K240" s="30">
        <v>200</v>
      </c>
      <c r="L240" s="35">
        <v>200</v>
      </c>
      <c r="M240" s="30" t="s">
        <v>3467</v>
      </c>
      <c r="N240" s="32" t="s">
        <v>111</v>
      </c>
      <c r="O240" s="30" t="s">
        <v>129</v>
      </c>
      <c r="P240" s="30" t="s">
        <v>1932</v>
      </c>
      <c r="Q240" s="32" t="s">
        <v>1223</v>
      </c>
      <c r="R240" s="32" t="s">
        <v>1224</v>
      </c>
      <c r="S240" s="30">
        <v>1</v>
      </c>
    </row>
    <row r="241" spans="1:19" x14ac:dyDescent="0.2">
      <c r="A241" s="30" t="s">
        <v>1989</v>
      </c>
      <c r="B241" s="31" t="s">
        <v>1990</v>
      </c>
      <c r="C241" s="32" t="s">
        <v>1991</v>
      </c>
      <c r="D241" s="30" t="s">
        <v>1198</v>
      </c>
      <c r="E241" s="32" t="s">
        <v>671</v>
      </c>
      <c r="F241" s="32" t="s">
        <v>34</v>
      </c>
      <c r="G241" s="30" t="s">
        <v>1221</v>
      </c>
      <c r="H241" s="30">
        <v>2003</v>
      </c>
      <c r="I241" s="30" t="s">
        <v>46</v>
      </c>
      <c r="J241" s="33">
        <v>42119.481400462966</v>
      </c>
      <c r="K241" s="30">
        <v>100</v>
      </c>
      <c r="L241" s="35">
        <v>100</v>
      </c>
      <c r="M241" s="30" t="s">
        <v>3467</v>
      </c>
      <c r="N241" s="32" t="s">
        <v>111</v>
      </c>
      <c r="O241" s="30" t="s">
        <v>129</v>
      </c>
      <c r="P241" s="30" t="s">
        <v>1932</v>
      </c>
      <c r="Q241" s="32" t="s">
        <v>1223</v>
      </c>
      <c r="R241" s="32" t="s">
        <v>1224</v>
      </c>
      <c r="S241" s="30">
        <v>1</v>
      </c>
    </row>
    <row r="242" spans="1:19" x14ac:dyDescent="0.2">
      <c r="A242" s="30" t="s">
        <v>1992</v>
      </c>
      <c r="B242" s="31" t="s">
        <v>1993</v>
      </c>
      <c r="C242" s="32" t="s">
        <v>1994</v>
      </c>
      <c r="D242" s="30" t="s">
        <v>1193</v>
      </c>
      <c r="E242" s="32" t="s">
        <v>347</v>
      </c>
      <c r="F242" s="32" t="s">
        <v>92</v>
      </c>
      <c r="G242" s="30" t="s">
        <v>1242</v>
      </c>
      <c r="H242" s="30">
        <v>1998</v>
      </c>
      <c r="I242" s="30" t="s">
        <v>12</v>
      </c>
      <c r="J242" s="33">
        <v>42119.481400462966</v>
      </c>
      <c r="K242" s="30">
        <v>100</v>
      </c>
      <c r="L242" s="35">
        <v>100</v>
      </c>
      <c r="M242" s="30" t="s">
        <v>3467</v>
      </c>
      <c r="N242" s="32" t="s">
        <v>111</v>
      </c>
      <c r="O242" s="30" t="s">
        <v>129</v>
      </c>
      <c r="P242" s="30" t="s">
        <v>1932</v>
      </c>
      <c r="Q242" s="32" t="s">
        <v>1223</v>
      </c>
      <c r="R242" s="32" t="s">
        <v>1224</v>
      </c>
      <c r="S242" s="30">
        <v>1</v>
      </c>
    </row>
    <row r="243" spans="1:19" x14ac:dyDescent="0.2">
      <c r="A243" s="30" t="s">
        <v>1995</v>
      </c>
      <c r="B243" s="31" t="s">
        <v>1996</v>
      </c>
      <c r="C243" s="32" t="s">
        <v>1997</v>
      </c>
      <c r="D243" s="30" t="s">
        <v>1188</v>
      </c>
      <c r="E243" s="32" t="s">
        <v>161</v>
      </c>
      <c r="F243" s="32" t="s">
        <v>158</v>
      </c>
      <c r="G243" s="30" t="s">
        <v>1221</v>
      </c>
      <c r="H243" s="30">
        <v>1992</v>
      </c>
      <c r="I243" s="30" t="s">
        <v>10</v>
      </c>
      <c r="J243" s="33">
        <v>42119.481400462966</v>
      </c>
      <c r="K243" s="30">
        <v>200</v>
      </c>
      <c r="L243" s="35">
        <v>200</v>
      </c>
      <c r="M243" s="30" t="s">
        <v>3467</v>
      </c>
      <c r="N243" s="32" t="s">
        <v>111</v>
      </c>
      <c r="O243" s="30" t="s">
        <v>129</v>
      </c>
      <c r="P243" s="30" t="s">
        <v>1932</v>
      </c>
      <c r="Q243" s="32" t="s">
        <v>1223</v>
      </c>
      <c r="R243" s="32" t="s">
        <v>1224</v>
      </c>
      <c r="S243" s="30">
        <v>1</v>
      </c>
    </row>
    <row r="244" spans="1:19" x14ac:dyDescent="0.2">
      <c r="A244" s="30" t="s">
        <v>1998</v>
      </c>
      <c r="B244" s="31" t="s">
        <v>1999</v>
      </c>
      <c r="C244" s="32" t="s">
        <v>2000</v>
      </c>
      <c r="D244" s="30" t="s">
        <v>1194</v>
      </c>
      <c r="E244" s="32" t="s">
        <v>2001</v>
      </c>
      <c r="F244" s="32" t="s">
        <v>18</v>
      </c>
      <c r="G244" s="30" t="s">
        <v>1221</v>
      </c>
      <c r="H244" s="30">
        <v>2000</v>
      </c>
      <c r="I244" s="30" t="s">
        <v>23</v>
      </c>
      <c r="J244" s="33">
        <v>42119.488067129627</v>
      </c>
      <c r="K244" s="30">
        <v>100</v>
      </c>
      <c r="L244" s="35">
        <v>100</v>
      </c>
      <c r="M244" s="30" t="s">
        <v>3467</v>
      </c>
      <c r="N244" s="32" t="s">
        <v>111</v>
      </c>
      <c r="O244" s="30" t="s">
        <v>129</v>
      </c>
      <c r="P244" s="30" t="s">
        <v>1932</v>
      </c>
      <c r="Q244" s="32" t="s">
        <v>1223</v>
      </c>
      <c r="R244" s="32" t="s">
        <v>1224</v>
      </c>
      <c r="S244" s="30">
        <v>1</v>
      </c>
    </row>
    <row r="245" spans="1:19" x14ac:dyDescent="0.2">
      <c r="A245" s="30" t="s">
        <v>2002</v>
      </c>
      <c r="B245" s="31" t="s">
        <v>2003</v>
      </c>
      <c r="C245" s="32" t="s">
        <v>2004</v>
      </c>
      <c r="D245" s="30" t="s">
        <v>1189</v>
      </c>
      <c r="E245" s="32" t="s">
        <v>2005</v>
      </c>
      <c r="F245" s="32" t="s">
        <v>78</v>
      </c>
      <c r="G245" s="30" t="s">
        <v>1242</v>
      </c>
      <c r="H245" s="30">
        <v>1992</v>
      </c>
      <c r="I245" s="30" t="s">
        <v>10</v>
      </c>
      <c r="J245" s="33">
        <v>42119.481400462966</v>
      </c>
      <c r="K245" s="30">
        <v>200</v>
      </c>
      <c r="L245" s="35">
        <v>200</v>
      </c>
      <c r="M245" s="30" t="s">
        <v>3467</v>
      </c>
      <c r="N245" s="32" t="s">
        <v>111</v>
      </c>
      <c r="O245" s="30" t="s">
        <v>129</v>
      </c>
      <c r="P245" s="30" t="s">
        <v>1932</v>
      </c>
      <c r="Q245" s="32" t="s">
        <v>1223</v>
      </c>
      <c r="R245" s="32" t="s">
        <v>1224</v>
      </c>
      <c r="S245" s="30">
        <v>1</v>
      </c>
    </row>
    <row r="246" spans="1:19" x14ac:dyDescent="0.2">
      <c r="A246" s="30" t="s">
        <v>2006</v>
      </c>
      <c r="B246" s="31" t="s">
        <v>2007</v>
      </c>
      <c r="C246" s="32" t="s">
        <v>2008</v>
      </c>
      <c r="D246" s="30" t="s">
        <v>1200</v>
      </c>
      <c r="E246" s="32" t="s">
        <v>792</v>
      </c>
      <c r="F246" s="32" t="s">
        <v>58</v>
      </c>
      <c r="G246" s="30" t="s">
        <v>1221</v>
      </c>
      <c r="H246" s="30">
        <v>2005</v>
      </c>
      <c r="I246" s="30" t="s">
        <v>51</v>
      </c>
      <c r="J246" s="33">
        <v>42119.481400462966</v>
      </c>
      <c r="K246" s="30">
        <v>100</v>
      </c>
      <c r="L246" s="35">
        <v>100</v>
      </c>
      <c r="M246" s="30" t="s">
        <v>3467</v>
      </c>
      <c r="N246" s="32" t="s">
        <v>111</v>
      </c>
      <c r="O246" s="30" t="s">
        <v>129</v>
      </c>
      <c r="P246" s="30" t="s">
        <v>1932</v>
      </c>
      <c r="Q246" s="32" t="s">
        <v>1223</v>
      </c>
      <c r="R246" s="32" t="s">
        <v>1224</v>
      </c>
      <c r="S246" s="30">
        <v>1</v>
      </c>
    </row>
    <row r="247" spans="1:19" x14ac:dyDescent="0.2">
      <c r="A247" s="30" t="s">
        <v>2009</v>
      </c>
      <c r="B247" s="31" t="s">
        <v>2010</v>
      </c>
      <c r="C247" s="32" t="s">
        <v>2011</v>
      </c>
      <c r="D247" s="30" t="s">
        <v>1195</v>
      </c>
      <c r="E247" s="32" t="s">
        <v>780</v>
      </c>
      <c r="F247" s="32" t="s">
        <v>217</v>
      </c>
      <c r="G247" s="30" t="s">
        <v>1242</v>
      </c>
      <c r="H247" s="30">
        <v>2000</v>
      </c>
      <c r="I247" s="30" t="s">
        <v>23</v>
      </c>
      <c r="J247" s="33">
        <v>42119.481400462966</v>
      </c>
      <c r="K247" s="30">
        <v>100</v>
      </c>
      <c r="L247" s="35">
        <v>100</v>
      </c>
      <c r="M247" s="30" t="s">
        <v>3467</v>
      </c>
      <c r="N247" s="32" t="s">
        <v>111</v>
      </c>
      <c r="O247" s="30" t="s">
        <v>129</v>
      </c>
      <c r="P247" s="30" t="s">
        <v>1932</v>
      </c>
      <c r="Q247" s="32" t="s">
        <v>1223</v>
      </c>
      <c r="R247" s="32" t="s">
        <v>1224</v>
      </c>
      <c r="S247" s="30">
        <v>1</v>
      </c>
    </row>
    <row r="248" spans="1:19" x14ac:dyDescent="0.2">
      <c r="A248" s="30" t="s">
        <v>2012</v>
      </c>
      <c r="B248" s="31" t="s">
        <v>2013</v>
      </c>
      <c r="C248" s="32" t="s">
        <v>2014</v>
      </c>
      <c r="D248" s="30" t="s">
        <v>1191</v>
      </c>
      <c r="E248" s="32" t="s">
        <v>219</v>
      </c>
      <c r="F248" s="32" t="s">
        <v>278</v>
      </c>
      <c r="G248" s="30" t="s">
        <v>1242</v>
      </c>
      <c r="H248" s="30">
        <v>1996</v>
      </c>
      <c r="I248" s="30" t="s">
        <v>10</v>
      </c>
      <c r="J248" s="33">
        <v>42119.481400462966</v>
      </c>
      <c r="K248" s="30">
        <v>200</v>
      </c>
      <c r="L248" s="35">
        <v>200</v>
      </c>
      <c r="M248" s="30" t="s">
        <v>3467</v>
      </c>
      <c r="N248" s="32" t="s">
        <v>111</v>
      </c>
      <c r="O248" s="30" t="s">
        <v>129</v>
      </c>
      <c r="P248" s="30" t="s">
        <v>1932</v>
      </c>
      <c r="Q248" s="32" t="s">
        <v>1223</v>
      </c>
      <c r="R248" s="32" t="s">
        <v>1224</v>
      </c>
      <c r="S248" s="30">
        <v>1</v>
      </c>
    </row>
    <row r="249" spans="1:19" x14ac:dyDescent="0.2">
      <c r="A249" s="30" t="s">
        <v>2015</v>
      </c>
      <c r="B249" s="31" t="s">
        <v>2016</v>
      </c>
      <c r="C249" s="32" t="s">
        <v>2017</v>
      </c>
      <c r="D249" s="30" t="s">
        <v>1190</v>
      </c>
      <c r="E249" s="32" t="s">
        <v>248</v>
      </c>
      <c r="F249" s="32" t="s">
        <v>126</v>
      </c>
      <c r="G249" s="30" t="s">
        <v>1221</v>
      </c>
      <c r="H249" s="30">
        <v>1996</v>
      </c>
      <c r="I249" s="30" t="s">
        <v>12</v>
      </c>
      <c r="J249" s="33">
        <v>42119.481400462966</v>
      </c>
      <c r="K249" s="30">
        <v>200</v>
      </c>
      <c r="L249" s="35">
        <v>200</v>
      </c>
      <c r="M249" s="30" t="s">
        <v>3467</v>
      </c>
      <c r="N249" s="32" t="s">
        <v>111</v>
      </c>
      <c r="O249" s="30" t="s">
        <v>129</v>
      </c>
      <c r="P249" s="30" t="s">
        <v>1932</v>
      </c>
      <c r="Q249" s="32" t="s">
        <v>1223</v>
      </c>
      <c r="R249" s="32" t="s">
        <v>1224</v>
      </c>
      <c r="S249" s="30">
        <v>1</v>
      </c>
    </row>
    <row r="250" spans="1:19" s="17" customFormat="1" x14ac:dyDescent="0.2">
      <c r="A250" s="30" t="s">
        <v>2018</v>
      </c>
      <c r="B250" s="31" t="s">
        <v>2019</v>
      </c>
      <c r="C250" s="32" t="s">
        <v>2020</v>
      </c>
      <c r="D250" s="30" t="s">
        <v>1194</v>
      </c>
      <c r="E250" s="32" t="s">
        <v>2021</v>
      </c>
      <c r="F250" s="32" t="s">
        <v>34</v>
      </c>
      <c r="G250" s="30" t="s">
        <v>1221</v>
      </c>
      <c r="H250" s="30">
        <v>2000</v>
      </c>
      <c r="I250" s="30" t="s">
        <v>23</v>
      </c>
      <c r="J250" s="33">
        <v>42119.481400462966</v>
      </c>
      <c r="K250" s="30">
        <v>100</v>
      </c>
      <c r="L250" s="35">
        <v>100</v>
      </c>
      <c r="M250" s="30" t="s">
        <v>3467</v>
      </c>
      <c r="N250" s="32" t="s">
        <v>111</v>
      </c>
      <c r="O250" s="30" t="s">
        <v>129</v>
      </c>
      <c r="P250" s="30" t="s">
        <v>1932</v>
      </c>
      <c r="Q250" s="32" t="s">
        <v>1223</v>
      </c>
      <c r="R250" s="32" t="s">
        <v>1224</v>
      </c>
      <c r="S250" s="30">
        <v>1</v>
      </c>
    </row>
    <row r="251" spans="1:19" x14ac:dyDescent="0.2">
      <c r="A251" s="30" t="s">
        <v>2022</v>
      </c>
      <c r="B251" s="31" t="s">
        <v>2023</v>
      </c>
      <c r="C251" s="32" t="s">
        <v>2024</v>
      </c>
      <c r="D251" s="30" t="s">
        <v>1188</v>
      </c>
      <c r="E251" s="32" t="s">
        <v>187</v>
      </c>
      <c r="F251" s="32" t="s">
        <v>16</v>
      </c>
      <c r="G251" s="30" t="s">
        <v>1221</v>
      </c>
      <c r="H251" s="30">
        <v>1986</v>
      </c>
      <c r="I251" s="30" t="s">
        <v>12</v>
      </c>
      <c r="J251" s="33">
        <v>42119.488067129627</v>
      </c>
      <c r="K251" s="30">
        <v>200</v>
      </c>
      <c r="L251" s="35">
        <v>200</v>
      </c>
      <c r="M251" s="30" t="s">
        <v>3467</v>
      </c>
      <c r="N251" s="32" t="s">
        <v>111</v>
      </c>
      <c r="O251" s="30" t="s">
        <v>129</v>
      </c>
      <c r="P251" s="30" t="s">
        <v>1932</v>
      </c>
      <c r="Q251" s="32" t="s">
        <v>1223</v>
      </c>
      <c r="R251" s="32" t="s">
        <v>1224</v>
      </c>
      <c r="S251" s="30">
        <v>1</v>
      </c>
    </row>
    <row r="252" spans="1:19" x14ac:dyDescent="0.2">
      <c r="A252" s="30" t="s">
        <v>2025</v>
      </c>
      <c r="B252" s="31" t="s">
        <v>2026</v>
      </c>
      <c r="C252" s="32" t="s">
        <v>2027</v>
      </c>
      <c r="D252" s="30" t="s">
        <v>1197</v>
      </c>
      <c r="E252" s="32" t="s">
        <v>2028</v>
      </c>
      <c r="F252" s="32" t="s">
        <v>63</v>
      </c>
      <c r="G252" s="30" t="s">
        <v>1242</v>
      </c>
      <c r="H252" s="30">
        <v>2001</v>
      </c>
      <c r="I252" s="30" t="s">
        <v>23</v>
      </c>
      <c r="J252" s="33">
        <v>42119.488067129627</v>
      </c>
      <c r="K252" s="30">
        <v>100</v>
      </c>
      <c r="L252" s="35">
        <v>100</v>
      </c>
      <c r="M252" s="30" t="s">
        <v>3467</v>
      </c>
      <c r="N252" s="32" t="s">
        <v>111</v>
      </c>
      <c r="O252" s="30" t="s">
        <v>129</v>
      </c>
      <c r="P252" s="30" t="s">
        <v>1932</v>
      </c>
      <c r="Q252" s="32" t="s">
        <v>1223</v>
      </c>
      <c r="R252" s="32" t="s">
        <v>1224</v>
      </c>
      <c r="S252" s="30">
        <v>1</v>
      </c>
    </row>
    <row r="253" spans="1:19" x14ac:dyDescent="0.2">
      <c r="A253" s="30" t="s">
        <v>2029</v>
      </c>
      <c r="B253" s="31" t="s">
        <v>2030</v>
      </c>
      <c r="C253" s="32" t="s">
        <v>2031</v>
      </c>
      <c r="D253" s="265" t="s">
        <v>1190</v>
      </c>
      <c r="E253" s="32" t="s">
        <v>246</v>
      </c>
      <c r="F253" s="32" t="s">
        <v>18</v>
      </c>
      <c r="G253" s="30" t="s">
        <v>1221</v>
      </c>
      <c r="H253" s="30">
        <v>1995</v>
      </c>
      <c r="I253" s="30" t="s">
        <v>10</v>
      </c>
      <c r="J253" s="33">
        <v>42119.481400462966</v>
      </c>
      <c r="K253" s="30">
        <v>200</v>
      </c>
      <c r="L253" s="35">
        <v>200</v>
      </c>
      <c r="M253" s="30" t="s">
        <v>3467</v>
      </c>
      <c r="N253" s="32" t="s">
        <v>111</v>
      </c>
      <c r="O253" s="30" t="s">
        <v>129</v>
      </c>
      <c r="P253" s="30" t="s">
        <v>1932</v>
      </c>
      <c r="Q253" s="32" t="s">
        <v>1223</v>
      </c>
      <c r="R253" s="32" t="s">
        <v>1224</v>
      </c>
      <c r="S253" s="30">
        <v>1</v>
      </c>
    </row>
    <row r="254" spans="1:19" x14ac:dyDescent="0.2">
      <c r="A254" s="30" t="s">
        <v>2032</v>
      </c>
      <c r="B254" s="31" t="s">
        <v>2033</v>
      </c>
      <c r="C254" s="32" t="s">
        <v>2034</v>
      </c>
      <c r="D254" s="30" t="s">
        <v>1198</v>
      </c>
      <c r="E254" s="32" t="s">
        <v>716</v>
      </c>
      <c r="F254" s="32" t="s">
        <v>106</v>
      </c>
      <c r="G254" s="30" t="s">
        <v>1221</v>
      </c>
      <c r="H254" s="30">
        <v>2003</v>
      </c>
      <c r="I254" s="30" t="s">
        <v>24</v>
      </c>
      <c r="J254" s="33">
        <v>42115.966967592591</v>
      </c>
      <c r="K254" s="30">
        <v>100</v>
      </c>
      <c r="L254" s="35">
        <v>100</v>
      </c>
      <c r="M254" s="30" t="s">
        <v>3467</v>
      </c>
      <c r="N254" s="32" t="s">
        <v>154</v>
      </c>
      <c r="O254" s="30" t="s">
        <v>129</v>
      </c>
      <c r="P254" s="30" t="s">
        <v>2035</v>
      </c>
      <c r="Q254" s="32" t="s">
        <v>2036</v>
      </c>
      <c r="R254" s="32" t="s">
        <v>1224</v>
      </c>
      <c r="S254" s="30">
        <v>1</v>
      </c>
    </row>
    <row r="255" spans="1:19" x14ac:dyDescent="0.2">
      <c r="A255" s="30" t="s">
        <v>2037</v>
      </c>
      <c r="B255" s="31" t="s">
        <v>2038</v>
      </c>
      <c r="C255" s="32" t="s">
        <v>2039</v>
      </c>
      <c r="D255" s="30" t="s">
        <v>1196</v>
      </c>
      <c r="E255" s="32" t="s">
        <v>524</v>
      </c>
      <c r="F255" s="32" t="s">
        <v>101</v>
      </c>
      <c r="G255" s="30" t="s">
        <v>1221</v>
      </c>
      <c r="H255" s="30">
        <v>2002</v>
      </c>
      <c r="I255" s="30" t="s">
        <v>46</v>
      </c>
      <c r="J255" s="33">
        <v>42115.966967592591</v>
      </c>
      <c r="K255" s="30">
        <v>100</v>
      </c>
      <c r="L255" s="35">
        <v>100</v>
      </c>
      <c r="M255" s="30" t="s">
        <v>3467</v>
      </c>
      <c r="N255" s="32" t="s">
        <v>154</v>
      </c>
      <c r="O255" s="30" t="s">
        <v>129</v>
      </c>
      <c r="P255" s="30" t="s">
        <v>2035</v>
      </c>
      <c r="Q255" s="32" t="s">
        <v>2036</v>
      </c>
      <c r="R255" s="32" t="s">
        <v>1224</v>
      </c>
      <c r="S255" s="30">
        <v>1</v>
      </c>
    </row>
    <row r="256" spans="1:19" x14ac:dyDescent="0.2">
      <c r="A256" s="30" t="s">
        <v>2040</v>
      </c>
      <c r="B256" s="31" t="s">
        <v>2041</v>
      </c>
      <c r="C256" s="32" t="s">
        <v>2042</v>
      </c>
      <c r="D256" s="30" t="s">
        <v>1195</v>
      </c>
      <c r="E256" s="32" t="s">
        <v>482</v>
      </c>
      <c r="F256" s="32" t="s">
        <v>483</v>
      </c>
      <c r="G256" s="30" t="s">
        <v>1242</v>
      </c>
      <c r="H256" s="30">
        <v>2000</v>
      </c>
      <c r="I256" s="30" t="s">
        <v>23</v>
      </c>
      <c r="J256" s="33">
        <v>42115.887766203705</v>
      </c>
      <c r="K256" s="30">
        <v>100</v>
      </c>
      <c r="L256" s="35">
        <v>100</v>
      </c>
      <c r="M256" s="30" t="s">
        <v>3467</v>
      </c>
      <c r="N256" s="32" t="s">
        <v>154</v>
      </c>
      <c r="O256" s="30" t="s">
        <v>129</v>
      </c>
      <c r="P256" s="30" t="s">
        <v>2035</v>
      </c>
      <c r="Q256" s="32" t="s">
        <v>2036</v>
      </c>
      <c r="R256" s="32" t="s">
        <v>1224</v>
      </c>
      <c r="S256" s="30">
        <v>1</v>
      </c>
    </row>
    <row r="257" spans="1:19" x14ac:dyDescent="0.2">
      <c r="A257" s="30" t="s">
        <v>2043</v>
      </c>
      <c r="B257" s="31" t="s">
        <v>2044</v>
      </c>
      <c r="C257" s="32" t="s">
        <v>2045</v>
      </c>
      <c r="D257" s="30" t="s">
        <v>1192</v>
      </c>
      <c r="E257" s="32" t="s">
        <v>2046</v>
      </c>
      <c r="F257" s="32" t="s">
        <v>50</v>
      </c>
      <c r="G257" s="30" t="s">
        <v>1221</v>
      </c>
      <c r="H257" s="30">
        <v>1998</v>
      </c>
      <c r="I257" s="30" t="s">
        <v>23</v>
      </c>
      <c r="J257" s="33">
        <v>42115.887766203705</v>
      </c>
      <c r="K257" s="30">
        <v>100</v>
      </c>
      <c r="L257" s="35">
        <v>100</v>
      </c>
      <c r="M257" s="30" t="s">
        <v>3467</v>
      </c>
      <c r="N257" s="32" t="s">
        <v>154</v>
      </c>
      <c r="O257" s="30" t="s">
        <v>129</v>
      </c>
      <c r="P257" s="30" t="s">
        <v>2035</v>
      </c>
      <c r="Q257" s="32" t="s">
        <v>2036</v>
      </c>
      <c r="R257" s="32" t="s">
        <v>1224</v>
      </c>
      <c r="S257" s="30">
        <v>1</v>
      </c>
    </row>
    <row r="258" spans="1:19" x14ac:dyDescent="0.2">
      <c r="A258" s="30" t="s">
        <v>2047</v>
      </c>
      <c r="B258" s="31" t="s">
        <v>2048</v>
      </c>
      <c r="C258" s="32" t="s">
        <v>2049</v>
      </c>
      <c r="D258" s="30" t="s">
        <v>1201</v>
      </c>
      <c r="E258" s="32" t="s">
        <v>826</v>
      </c>
      <c r="F258" s="32" t="s">
        <v>217</v>
      </c>
      <c r="G258" s="30" t="s">
        <v>1242</v>
      </c>
      <c r="H258" s="30">
        <v>2005</v>
      </c>
      <c r="I258" s="30" t="s">
        <v>51</v>
      </c>
      <c r="J258" s="33">
        <v>42115.966967592591</v>
      </c>
      <c r="K258" s="30">
        <v>100</v>
      </c>
      <c r="L258" s="35">
        <v>100</v>
      </c>
      <c r="M258" s="30" t="s">
        <v>3467</v>
      </c>
      <c r="N258" s="32" t="s">
        <v>154</v>
      </c>
      <c r="O258" s="30" t="s">
        <v>129</v>
      </c>
      <c r="P258" s="30" t="s">
        <v>2035</v>
      </c>
      <c r="Q258" s="32" t="s">
        <v>2036</v>
      </c>
      <c r="R258" s="32" t="s">
        <v>1224</v>
      </c>
      <c r="S258" s="30">
        <v>1</v>
      </c>
    </row>
    <row r="259" spans="1:19" x14ac:dyDescent="0.2">
      <c r="A259" s="30" t="s">
        <v>2050</v>
      </c>
      <c r="B259" s="31" t="s">
        <v>2051</v>
      </c>
      <c r="C259" s="32" t="s">
        <v>2052</v>
      </c>
      <c r="D259" s="30" t="s">
        <v>1188</v>
      </c>
      <c r="E259" s="32" t="s">
        <v>153</v>
      </c>
      <c r="F259" s="32" t="s">
        <v>94</v>
      </c>
      <c r="G259" s="30" t="s">
        <v>1221</v>
      </c>
      <c r="H259" s="30">
        <v>1988</v>
      </c>
      <c r="I259" s="30" t="s">
        <v>10</v>
      </c>
      <c r="J259" s="33">
        <v>42115.887766203705</v>
      </c>
      <c r="K259" s="30">
        <v>200</v>
      </c>
      <c r="L259" s="35">
        <v>200</v>
      </c>
      <c r="M259" s="30" t="s">
        <v>3467</v>
      </c>
      <c r="N259" s="32" t="s">
        <v>154</v>
      </c>
      <c r="O259" s="30" t="s">
        <v>129</v>
      </c>
      <c r="P259" s="30" t="s">
        <v>2035</v>
      </c>
      <c r="Q259" s="32" t="s">
        <v>2036</v>
      </c>
      <c r="R259" s="32" t="s">
        <v>1224</v>
      </c>
      <c r="S259" s="30">
        <v>1</v>
      </c>
    </row>
    <row r="260" spans="1:19" x14ac:dyDescent="0.2">
      <c r="A260" s="30" t="s">
        <v>2053</v>
      </c>
      <c r="B260" s="31" t="s">
        <v>2054</v>
      </c>
      <c r="C260" s="32" t="s">
        <v>2055</v>
      </c>
      <c r="D260" s="30" t="s">
        <v>917</v>
      </c>
      <c r="E260" s="32" t="s">
        <v>2056</v>
      </c>
      <c r="F260" s="32" t="s">
        <v>475</v>
      </c>
      <c r="G260" s="30" t="s">
        <v>1242</v>
      </c>
      <c r="H260" s="30">
        <v>1986</v>
      </c>
      <c r="I260" s="30" t="s">
        <v>10</v>
      </c>
      <c r="J260" s="33">
        <v>42115.887766203705</v>
      </c>
      <c r="K260" s="30">
        <v>200</v>
      </c>
      <c r="L260" s="35">
        <v>200</v>
      </c>
      <c r="M260" s="30" t="s">
        <v>3467</v>
      </c>
      <c r="N260" s="32" t="s">
        <v>154</v>
      </c>
      <c r="O260" s="30" t="s">
        <v>129</v>
      </c>
      <c r="P260" s="30" t="s">
        <v>2035</v>
      </c>
      <c r="Q260" s="32" t="s">
        <v>2036</v>
      </c>
      <c r="R260" s="32" t="s">
        <v>1224</v>
      </c>
      <c r="S260" s="30">
        <v>1</v>
      </c>
    </row>
    <row r="261" spans="1:19" x14ac:dyDescent="0.2">
      <c r="A261" s="30" t="s">
        <v>2057</v>
      </c>
      <c r="B261" s="31" t="s">
        <v>2058</v>
      </c>
      <c r="C261" s="32" t="s">
        <v>2059</v>
      </c>
      <c r="D261" s="30" t="s">
        <v>1198</v>
      </c>
      <c r="E261" s="32" t="s">
        <v>2060</v>
      </c>
      <c r="F261" s="32" t="s">
        <v>123</v>
      </c>
      <c r="G261" s="30" t="s">
        <v>1221</v>
      </c>
      <c r="H261" s="30">
        <v>2003</v>
      </c>
      <c r="I261" s="30" t="s">
        <v>46</v>
      </c>
      <c r="J261" s="33">
        <v>42115.887766203705</v>
      </c>
      <c r="K261" s="30">
        <v>100</v>
      </c>
      <c r="L261" s="35">
        <v>100</v>
      </c>
      <c r="M261" s="30" t="s">
        <v>3467</v>
      </c>
      <c r="N261" s="32" t="s">
        <v>154</v>
      </c>
      <c r="O261" s="30" t="s">
        <v>129</v>
      </c>
      <c r="P261" s="30" t="s">
        <v>2035</v>
      </c>
      <c r="Q261" s="32" t="s">
        <v>2036</v>
      </c>
      <c r="R261" s="32" t="s">
        <v>1224</v>
      </c>
      <c r="S261" s="30">
        <v>1</v>
      </c>
    </row>
    <row r="262" spans="1:19" x14ac:dyDescent="0.2">
      <c r="A262" s="36" t="s">
        <v>2061</v>
      </c>
      <c r="B262" s="31" t="s">
        <v>2062</v>
      </c>
      <c r="C262" s="37" t="s">
        <v>2063</v>
      </c>
      <c r="D262" s="36" t="s">
        <v>1008</v>
      </c>
      <c r="E262" s="37" t="s">
        <v>225</v>
      </c>
      <c r="F262" s="37" t="s">
        <v>34</v>
      </c>
      <c r="G262" s="36" t="s">
        <v>1221</v>
      </c>
      <c r="H262" s="36">
        <v>1970</v>
      </c>
      <c r="I262" s="36" t="s">
        <v>12</v>
      </c>
      <c r="J262" s="38">
        <v>42122.626180555555</v>
      </c>
      <c r="K262" s="36">
        <v>200</v>
      </c>
      <c r="L262" s="35">
        <v>200</v>
      </c>
      <c r="M262" s="36" t="s">
        <v>3467</v>
      </c>
      <c r="N262" s="37" t="s">
        <v>111</v>
      </c>
      <c r="O262" s="36" t="s">
        <v>129</v>
      </c>
      <c r="P262" s="36" t="s">
        <v>1932</v>
      </c>
      <c r="Q262" s="37" t="s">
        <v>1223</v>
      </c>
      <c r="R262" s="37" t="s">
        <v>1224</v>
      </c>
      <c r="S262" s="36">
        <v>1</v>
      </c>
    </row>
    <row r="263" spans="1:19" x14ac:dyDescent="0.2">
      <c r="A263" s="39" t="s">
        <v>2064</v>
      </c>
      <c r="B263" s="61" t="s">
        <v>2065</v>
      </c>
      <c r="C263" s="40" t="s">
        <v>2066</v>
      </c>
      <c r="D263" s="39" t="s">
        <v>1008</v>
      </c>
      <c r="E263" s="40" t="s">
        <v>1013</v>
      </c>
      <c r="F263" s="40" t="s">
        <v>41</v>
      </c>
      <c r="G263" s="39" t="s">
        <v>1221</v>
      </c>
      <c r="H263" s="39">
        <v>1969</v>
      </c>
      <c r="I263" s="39" t="s">
        <v>12</v>
      </c>
      <c r="J263" s="41">
        <v>42122.626180555555</v>
      </c>
      <c r="K263" s="39">
        <v>200</v>
      </c>
      <c r="L263" s="35">
        <v>200</v>
      </c>
      <c r="M263" s="39" t="s">
        <v>3468</v>
      </c>
      <c r="N263" s="40" t="s">
        <v>111</v>
      </c>
      <c r="O263" s="39" t="s">
        <v>129</v>
      </c>
      <c r="P263" s="39" t="s">
        <v>1932</v>
      </c>
      <c r="Q263" s="40" t="s">
        <v>1223</v>
      </c>
      <c r="R263" s="40" t="s">
        <v>1224</v>
      </c>
      <c r="S263" s="39">
        <v>2</v>
      </c>
    </row>
    <row r="264" spans="1:19" x14ac:dyDescent="0.2">
      <c r="A264" s="39" t="s">
        <v>2067</v>
      </c>
      <c r="B264" s="61" t="s">
        <v>2068</v>
      </c>
      <c r="C264" s="40" t="s">
        <v>2069</v>
      </c>
      <c r="D264" s="39" t="s">
        <v>113</v>
      </c>
      <c r="E264" s="40" t="s">
        <v>112</v>
      </c>
      <c r="F264" s="40" t="s">
        <v>121</v>
      </c>
      <c r="G264" s="39" t="s">
        <v>1221</v>
      </c>
      <c r="H264" s="39">
        <v>1974</v>
      </c>
      <c r="I264" s="39" t="s">
        <v>12</v>
      </c>
      <c r="J264" s="41">
        <v>42122.626180555555</v>
      </c>
      <c r="K264" s="39">
        <v>200</v>
      </c>
      <c r="L264" s="35">
        <v>200</v>
      </c>
      <c r="M264" s="39" t="s">
        <v>3468</v>
      </c>
      <c r="N264" s="40" t="s">
        <v>111</v>
      </c>
      <c r="O264" s="39" t="s">
        <v>129</v>
      </c>
      <c r="P264" s="39" t="s">
        <v>1932</v>
      </c>
      <c r="Q264" s="40" t="s">
        <v>1223</v>
      </c>
      <c r="R264" s="40" t="s">
        <v>1224</v>
      </c>
      <c r="S264" s="39">
        <v>2</v>
      </c>
    </row>
    <row r="265" spans="1:19" x14ac:dyDescent="0.2">
      <c r="A265" s="39" t="s">
        <v>2070</v>
      </c>
      <c r="B265" s="61" t="s">
        <v>2071</v>
      </c>
      <c r="C265" s="40" t="s">
        <v>2072</v>
      </c>
      <c r="D265" s="39" t="s">
        <v>113</v>
      </c>
      <c r="E265" s="40" t="s">
        <v>2073</v>
      </c>
      <c r="F265" s="40" t="s">
        <v>15</v>
      </c>
      <c r="G265" s="39" t="s">
        <v>1221</v>
      </c>
      <c r="H265" s="39">
        <v>1974</v>
      </c>
      <c r="I265" s="39" t="s">
        <v>10</v>
      </c>
      <c r="J265" s="41">
        <v>42122.626180555555</v>
      </c>
      <c r="K265" s="39">
        <v>200</v>
      </c>
      <c r="L265" s="35">
        <v>200</v>
      </c>
      <c r="M265" s="39" t="s">
        <v>3468</v>
      </c>
      <c r="N265" s="40" t="s">
        <v>111</v>
      </c>
      <c r="O265" s="39" t="s">
        <v>129</v>
      </c>
      <c r="P265" s="39" t="s">
        <v>1932</v>
      </c>
      <c r="Q265" s="40" t="s">
        <v>1223</v>
      </c>
      <c r="R265" s="40" t="s">
        <v>1224</v>
      </c>
      <c r="S265" s="39">
        <v>2</v>
      </c>
    </row>
    <row r="266" spans="1:19" x14ac:dyDescent="0.2">
      <c r="A266" s="39" t="s">
        <v>2074</v>
      </c>
      <c r="B266" s="61" t="s">
        <v>2075</v>
      </c>
      <c r="C266" s="40" t="s">
        <v>2076</v>
      </c>
      <c r="D266" s="39" t="s">
        <v>1193</v>
      </c>
      <c r="E266" s="40" t="s">
        <v>942</v>
      </c>
      <c r="F266" s="40" t="s">
        <v>75</v>
      </c>
      <c r="G266" s="39" t="s">
        <v>1242</v>
      </c>
      <c r="H266" s="39">
        <v>1997</v>
      </c>
      <c r="I266" s="39" t="s">
        <v>12</v>
      </c>
      <c r="J266" s="41">
        <v>42122.626180555555</v>
      </c>
      <c r="K266" s="39">
        <v>100</v>
      </c>
      <c r="L266" s="35">
        <v>100</v>
      </c>
      <c r="M266" s="39" t="s">
        <v>3468</v>
      </c>
      <c r="N266" s="40" t="s">
        <v>111</v>
      </c>
      <c r="O266" s="39" t="s">
        <v>129</v>
      </c>
      <c r="P266" s="39" t="s">
        <v>1932</v>
      </c>
      <c r="Q266" s="40" t="s">
        <v>1223</v>
      </c>
      <c r="R266" s="40" t="s">
        <v>1224</v>
      </c>
      <c r="S266" s="39">
        <v>2</v>
      </c>
    </row>
    <row r="267" spans="1:19" x14ac:dyDescent="0.2">
      <c r="A267" s="39" t="s">
        <v>2077</v>
      </c>
      <c r="B267" s="61" t="s">
        <v>2078</v>
      </c>
      <c r="C267" s="40" t="s">
        <v>2079</v>
      </c>
      <c r="D267" s="39" t="s">
        <v>1191</v>
      </c>
      <c r="E267" s="40" t="s">
        <v>477</v>
      </c>
      <c r="F267" s="40" t="s">
        <v>75</v>
      </c>
      <c r="G267" s="39" t="s">
        <v>1242</v>
      </c>
      <c r="H267" s="39">
        <v>1995</v>
      </c>
      <c r="I267" s="39" t="s">
        <v>12</v>
      </c>
      <c r="J267" s="41">
        <v>42137.924120370371</v>
      </c>
      <c r="K267" s="39">
        <v>200</v>
      </c>
      <c r="L267" s="35">
        <v>200</v>
      </c>
      <c r="M267" s="39" t="s">
        <v>3468</v>
      </c>
      <c r="N267" s="40" t="s">
        <v>154</v>
      </c>
      <c r="O267" s="39" t="s">
        <v>129</v>
      </c>
      <c r="P267" s="39" t="s">
        <v>2035</v>
      </c>
      <c r="Q267" s="40" t="s">
        <v>2036</v>
      </c>
      <c r="R267" s="40" t="s">
        <v>1224</v>
      </c>
      <c r="S267" s="39">
        <v>2</v>
      </c>
    </row>
    <row r="268" spans="1:19" x14ac:dyDescent="0.2">
      <c r="A268" s="39" t="s">
        <v>2080</v>
      </c>
      <c r="B268" s="61" t="s">
        <v>2081</v>
      </c>
      <c r="C268" s="40" t="s">
        <v>2082</v>
      </c>
      <c r="D268" s="39" t="s">
        <v>1195</v>
      </c>
      <c r="E268" s="40" t="s">
        <v>477</v>
      </c>
      <c r="F268" s="40" t="s">
        <v>217</v>
      </c>
      <c r="G268" s="39" t="s">
        <v>1242</v>
      </c>
      <c r="H268" s="39">
        <v>2000</v>
      </c>
      <c r="I268" s="39" t="s">
        <v>23</v>
      </c>
      <c r="J268" s="41">
        <v>42137.924120370371</v>
      </c>
      <c r="K268" s="39">
        <v>100</v>
      </c>
      <c r="L268" s="35">
        <v>100</v>
      </c>
      <c r="M268" s="39" t="s">
        <v>3468</v>
      </c>
      <c r="N268" s="40" t="s">
        <v>154</v>
      </c>
      <c r="O268" s="39" t="s">
        <v>129</v>
      </c>
      <c r="P268" s="39" t="s">
        <v>2035</v>
      </c>
      <c r="Q268" s="40" t="s">
        <v>2036</v>
      </c>
      <c r="R268" s="40" t="s">
        <v>1224</v>
      </c>
      <c r="S268" s="39">
        <v>2</v>
      </c>
    </row>
    <row r="269" spans="1:19" x14ac:dyDescent="0.2">
      <c r="A269" s="39" t="s">
        <v>2083</v>
      </c>
      <c r="B269" s="61" t="s">
        <v>2084</v>
      </c>
      <c r="C269" s="40" t="s">
        <v>2085</v>
      </c>
      <c r="D269" s="39" t="s">
        <v>1194</v>
      </c>
      <c r="E269" s="40" t="s">
        <v>2086</v>
      </c>
      <c r="F269" s="40" t="s">
        <v>167</v>
      </c>
      <c r="G269" s="39" t="s">
        <v>1221</v>
      </c>
      <c r="H269" s="39">
        <v>1999</v>
      </c>
      <c r="I269" s="39" t="s">
        <v>23</v>
      </c>
      <c r="J269" s="41">
        <v>42137.924120370371</v>
      </c>
      <c r="K269" s="39">
        <v>100</v>
      </c>
      <c r="L269" s="35">
        <v>100</v>
      </c>
      <c r="M269" s="39" t="s">
        <v>3468</v>
      </c>
      <c r="N269" s="40" t="s">
        <v>154</v>
      </c>
      <c r="O269" s="39" t="s">
        <v>129</v>
      </c>
      <c r="P269" s="39" t="s">
        <v>2035</v>
      </c>
      <c r="Q269" s="40" t="s">
        <v>2036</v>
      </c>
      <c r="R269" s="40" t="s">
        <v>1224</v>
      </c>
      <c r="S269" s="39">
        <v>2</v>
      </c>
    </row>
    <row r="270" spans="1:19" x14ac:dyDescent="0.2">
      <c r="A270" s="39" t="s">
        <v>2087</v>
      </c>
      <c r="B270" s="61" t="s">
        <v>2088</v>
      </c>
      <c r="C270" s="40" t="s">
        <v>2089</v>
      </c>
      <c r="D270" s="39" t="s">
        <v>1199</v>
      </c>
      <c r="E270" s="40" t="s">
        <v>2090</v>
      </c>
      <c r="F270" s="40" t="s">
        <v>934</v>
      </c>
      <c r="G270" s="39" t="s">
        <v>1242</v>
      </c>
      <c r="H270" s="39">
        <v>2004</v>
      </c>
      <c r="I270" s="39" t="s">
        <v>46</v>
      </c>
      <c r="J270" s="41">
        <v>42137.924120370371</v>
      </c>
      <c r="K270" s="39">
        <v>100</v>
      </c>
      <c r="L270" s="35">
        <v>100</v>
      </c>
      <c r="M270" s="39" t="s">
        <v>3468</v>
      </c>
      <c r="N270" s="40" t="s">
        <v>154</v>
      </c>
      <c r="O270" s="39" t="s">
        <v>129</v>
      </c>
      <c r="P270" s="39" t="s">
        <v>2035</v>
      </c>
      <c r="Q270" s="40" t="s">
        <v>2036</v>
      </c>
      <c r="R270" s="40" t="s">
        <v>1224</v>
      </c>
      <c r="S270" s="39">
        <v>2</v>
      </c>
    </row>
    <row r="271" spans="1:19" x14ac:dyDescent="0.2">
      <c r="A271" s="39" t="s">
        <v>2091</v>
      </c>
      <c r="B271" s="61" t="s">
        <v>2092</v>
      </c>
      <c r="C271" s="40" t="s">
        <v>2093</v>
      </c>
      <c r="D271" s="39" t="s">
        <v>1192</v>
      </c>
      <c r="E271" s="40" t="s">
        <v>304</v>
      </c>
      <c r="F271" s="40" t="s">
        <v>14</v>
      </c>
      <c r="G271" s="39" t="s">
        <v>1221</v>
      </c>
      <c r="H271" s="39">
        <v>1997</v>
      </c>
      <c r="I271" s="39" t="s">
        <v>12</v>
      </c>
      <c r="J271" s="41">
        <v>42137.924120370371</v>
      </c>
      <c r="K271" s="39">
        <v>100</v>
      </c>
      <c r="L271" s="35">
        <v>100</v>
      </c>
      <c r="M271" s="39" t="s">
        <v>3468</v>
      </c>
      <c r="N271" s="40" t="s">
        <v>154</v>
      </c>
      <c r="O271" s="39" t="s">
        <v>129</v>
      </c>
      <c r="P271" s="39" t="s">
        <v>2035</v>
      </c>
      <c r="Q271" s="40" t="s">
        <v>2036</v>
      </c>
      <c r="R271" s="40" t="s">
        <v>1224</v>
      </c>
      <c r="S271" s="39">
        <v>2</v>
      </c>
    </row>
    <row r="272" spans="1:19" x14ac:dyDescent="0.2">
      <c r="A272" s="39" t="s">
        <v>2094</v>
      </c>
      <c r="B272" s="61" t="s">
        <v>2095</v>
      </c>
      <c r="C272" s="40" t="s">
        <v>2096</v>
      </c>
      <c r="D272" s="39" t="s">
        <v>1192</v>
      </c>
      <c r="E272" s="40" t="s">
        <v>302</v>
      </c>
      <c r="F272" s="40" t="s">
        <v>11</v>
      </c>
      <c r="G272" s="39" t="s">
        <v>1221</v>
      </c>
      <c r="H272" s="39">
        <v>1997</v>
      </c>
      <c r="I272" s="39" t="s">
        <v>12</v>
      </c>
      <c r="J272" s="41">
        <v>42137.924120370371</v>
      </c>
      <c r="K272" s="39">
        <v>100</v>
      </c>
      <c r="L272" s="35">
        <v>100</v>
      </c>
      <c r="M272" s="39" t="s">
        <v>3468</v>
      </c>
      <c r="N272" s="40" t="s">
        <v>154</v>
      </c>
      <c r="O272" s="39" t="s">
        <v>129</v>
      </c>
      <c r="P272" s="39" t="s">
        <v>2035</v>
      </c>
      <c r="Q272" s="40" t="s">
        <v>2036</v>
      </c>
      <c r="R272" s="40" t="s">
        <v>1224</v>
      </c>
      <c r="S272" s="39">
        <v>2</v>
      </c>
    </row>
    <row r="273" spans="1:19" x14ac:dyDescent="0.2">
      <c r="A273" s="39" t="s">
        <v>2097</v>
      </c>
      <c r="B273" s="61" t="s">
        <v>2098</v>
      </c>
      <c r="C273" s="40" t="s">
        <v>2099</v>
      </c>
      <c r="D273" s="39" t="s">
        <v>1195</v>
      </c>
      <c r="E273" s="40" t="s">
        <v>470</v>
      </c>
      <c r="F273" s="40" t="s">
        <v>369</v>
      </c>
      <c r="G273" s="39" t="s">
        <v>1242</v>
      </c>
      <c r="H273" s="39">
        <v>2000</v>
      </c>
      <c r="I273" s="39" t="s">
        <v>23</v>
      </c>
      <c r="J273" s="41">
        <v>42137.924120370371</v>
      </c>
      <c r="K273" s="39">
        <v>100</v>
      </c>
      <c r="L273" s="35">
        <v>100</v>
      </c>
      <c r="M273" s="39" t="s">
        <v>3468</v>
      </c>
      <c r="N273" s="40" t="s">
        <v>154</v>
      </c>
      <c r="O273" s="39" t="s">
        <v>129</v>
      </c>
      <c r="P273" s="39" t="s">
        <v>2035</v>
      </c>
      <c r="Q273" s="40" t="s">
        <v>2036</v>
      </c>
      <c r="R273" s="40" t="s">
        <v>1224</v>
      </c>
      <c r="S273" s="39">
        <v>2</v>
      </c>
    </row>
    <row r="274" spans="1:19" x14ac:dyDescent="0.2">
      <c r="A274" s="30"/>
      <c r="B274" s="31"/>
      <c r="C274" s="32"/>
      <c r="D274" s="30"/>
      <c r="E274" s="32"/>
      <c r="F274" s="32"/>
      <c r="G274" s="30"/>
      <c r="H274" s="30"/>
      <c r="I274" s="30"/>
      <c r="J274" s="33"/>
      <c r="K274" s="30"/>
      <c r="L274" s="30"/>
      <c r="M274" s="30"/>
      <c r="N274" s="32"/>
      <c r="O274" s="30"/>
      <c r="P274" s="30"/>
      <c r="Q274" s="32"/>
      <c r="R274" s="32"/>
      <c r="S274" s="30"/>
    </row>
    <row r="275" spans="1:19" x14ac:dyDescent="0.2">
      <c r="A275" s="39" t="s">
        <v>2100</v>
      </c>
      <c r="B275" s="61" t="s">
        <v>2101</v>
      </c>
      <c r="C275" s="40" t="s">
        <v>2102</v>
      </c>
      <c r="D275" s="39" t="s">
        <v>1190</v>
      </c>
      <c r="E275" s="40" t="s">
        <v>2103</v>
      </c>
      <c r="F275" s="40" t="s">
        <v>128</v>
      </c>
      <c r="G275" s="39" t="s">
        <v>1221</v>
      </c>
      <c r="H275" s="39">
        <v>1996</v>
      </c>
      <c r="I275" s="39" t="s">
        <v>46</v>
      </c>
      <c r="J275" s="41">
        <v>42129.644201388888</v>
      </c>
      <c r="K275" s="39">
        <v>200</v>
      </c>
      <c r="L275" s="42"/>
      <c r="M275" s="42" t="s">
        <v>3466</v>
      </c>
      <c r="N275" s="40" t="s">
        <v>2104</v>
      </c>
      <c r="O275" s="39" t="s">
        <v>2104</v>
      </c>
      <c r="P275" s="39" t="s">
        <v>2105</v>
      </c>
      <c r="Q275" s="40" t="s">
        <v>1223</v>
      </c>
      <c r="R275" s="40" t="s">
        <v>1224</v>
      </c>
      <c r="S275" s="39">
        <v>2</v>
      </c>
    </row>
    <row r="276" spans="1:19" x14ac:dyDescent="0.2">
      <c r="A276" s="39" t="s">
        <v>2106</v>
      </c>
      <c r="B276" s="61" t="s">
        <v>2107</v>
      </c>
      <c r="C276" s="40" t="s">
        <v>2108</v>
      </c>
      <c r="D276" s="39" t="s">
        <v>1188</v>
      </c>
      <c r="E276" s="40" t="s">
        <v>2109</v>
      </c>
      <c r="F276" s="40" t="s">
        <v>301</v>
      </c>
      <c r="G276" s="39" t="s">
        <v>1221</v>
      </c>
      <c r="H276" s="39">
        <v>1994</v>
      </c>
      <c r="I276" s="39" t="s">
        <v>24</v>
      </c>
      <c r="J276" s="41">
        <v>42129.644201388888</v>
      </c>
      <c r="K276" s="39">
        <v>200</v>
      </c>
      <c r="L276" s="42"/>
      <c r="M276" s="42" t="s">
        <v>3466</v>
      </c>
      <c r="N276" s="40" t="s">
        <v>2104</v>
      </c>
      <c r="O276" s="39" t="s">
        <v>2104</v>
      </c>
      <c r="P276" s="39" t="s">
        <v>2105</v>
      </c>
      <c r="Q276" s="40" t="s">
        <v>1223</v>
      </c>
      <c r="R276" s="40" t="s">
        <v>1224</v>
      </c>
      <c r="S276" s="39">
        <v>2</v>
      </c>
    </row>
    <row r="277" spans="1:19" x14ac:dyDescent="0.2">
      <c r="A277" s="39" t="s">
        <v>2110</v>
      </c>
      <c r="B277" s="61" t="s">
        <v>2111</v>
      </c>
      <c r="C277" s="40" t="s">
        <v>2112</v>
      </c>
      <c r="D277" s="39" t="s">
        <v>1190</v>
      </c>
      <c r="E277" s="40" t="s">
        <v>2113</v>
      </c>
      <c r="F277" s="40" t="s">
        <v>15</v>
      </c>
      <c r="G277" s="39" t="s">
        <v>1221</v>
      </c>
      <c r="H277" s="39">
        <v>1996</v>
      </c>
      <c r="I277" s="39" t="s">
        <v>46</v>
      </c>
      <c r="J277" s="41">
        <v>42129.644201388888</v>
      </c>
      <c r="K277" s="39">
        <v>200</v>
      </c>
      <c r="L277" s="42"/>
      <c r="M277" s="42" t="s">
        <v>3466</v>
      </c>
      <c r="N277" s="40" t="s">
        <v>2104</v>
      </c>
      <c r="O277" s="39" t="s">
        <v>2104</v>
      </c>
      <c r="P277" s="39" t="s">
        <v>2105</v>
      </c>
      <c r="Q277" s="40" t="s">
        <v>1223</v>
      </c>
      <c r="R277" s="40" t="s">
        <v>1224</v>
      </c>
      <c r="S277" s="39">
        <v>2</v>
      </c>
    </row>
    <row r="278" spans="1:19" x14ac:dyDescent="0.2">
      <c r="A278" s="39" t="s">
        <v>2114</v>
      </c>
      <c r="B278" s="61" t="s">
        <v>2115</v>
      </c>
      <c r="C278" s="40" t="s">
        <v>2116</v>
      </c>
      <c r="D278" s="39" t="s">
        <v>1188</v>
      </c>
      <c r="E278" s="40" t="s">
        <v>2117</v>
      </c>
      <c r="F278" s="40" t="s">
        <v>18</v>
      </c>
      <c r="G278" s="39" t="s">
        <v>1221</v>
      </c>
      <c r="H278" s="39">
        <v>1994</v>
      </c>
      <c r="I278" s="39" t="s">
        <v>23</v>
      </c>
      <c r="J278" s="41">
        <v>42129.644201388888</v>
      </c>
      <c r="K278" s="39">
        <v>200</v>
      </c>
      <c r="L278" s="42"/>
      <c r="M278" s="42" t="s">
        <v>3466</v>
      </c>
      <c r="N278" s="40" t="s">
        <v>2104</v>
      </c>
      <c r="O278" s="39" t="s">
        <v>2104</v>
      </c>
      <c r="P278" s="39" t="s">
        <v>2105</v>
      </c>
      <c r="Q278" s="40" t="s">
        <v>1223</v>
      </c>
      <c r="R278" s="40" t="s">
        <v>1224</v>
      </c>
      <c r="S278" s="39">
        <v>2</v>
      </c>
    </row>
    <row r="279" spans="1:19" x14ac:dyDescent="0.2">
      <c r="A279" s="39" t="s">
        <v>2118</v>
      </c>
      <c r="B279" s="61" t="s">
        <v>2119</v>
      </c>
      <c r="C279" s="40" t="s">
        <v>2120</v>
      </c>
      <c r="D279" s="39" t="s">
        <v>1190</v>
      </c>
      <c r="E279" s="40" t="s">
        <v>262</v>
      </c>
      <c r="F279" s="40" t="s">
        <v>126</v>
      </c>
      <c r="G279" s="39" t="s">
        <v>1221</v>
      </c>
      <c r="H279" s="39">
        <v>1995</v>
      </c>
      <c r="I279" s="39" t="s">
        <v>23</v>
      </c>
      <c r="J279" s="41">
        <v>42129.644201388888</v>
      </c>
      <c r="K279" s="39">
        <v>200</v>
      </c>
      <c r="L279" s="42"/>
      <c r="M279" s="42" t="s">
        <v>3466</v>
      </c>
      <c r="N279" s="40" t="s">
        <v>2104</v>
      </c>
      <c r="O279" s="39" t="s">
        <v>2104</v>
      </c>
      <c r="P279" s="39" t="s">
        <v>2105</v>
      </c>
      <c r="Q279" s="40" t="s">
        <v>1223</v>
      </c>
      <c r="R279" s="40" t="s">
        <v>1224</v>
      </c>
      <c r="S279" s="39">
        <v>2</v>
      </c>
    </row>
    <row r="280" spans="1:19" x14ac:dyDescent="0.2">
      <c r="A280" s="43" t="s">
        <v>2121</v>
      </c>
      <c r="B280" s="44" t="s">
        <v>2122</v>
      </c>
      <c r="C280" s="45" t="s">
        <v>2123</v>
      </c>
      <c r="D280" s="43" t="s">
        <v>1190</v>
      </c>
      <c r="E280" s="45" t="s">
        <v>1506</v>
      </c>
      <c r="F280" s="45" t="s">
        <v>41</v>
      </c>
      <c r="G280" s="43" t="s">
        <v>1221</v>
      </c>
      <c r="H280" s="43">
        <v>1996</v>
      </c>
      <c r="I280" s="43"/>
      <c r="J280" s="46">
        <v>42160.073796296296</v>
      </c>
      <c r="K280" s="43">
        <v>200</v>
      </c>
      <c r="L280" s="47"/>
      <c r="M280" s="47" t="s">
        <v>3466</v>
      </c>
      <c r="N280" s="45" t="s">
        <v>2124</v>
      </c>
      <c r="O280" s="43" t="s">
        <v>2124</v>
      </c>
      <c r="P280" s="43" t="s">
        <v>2125</v>
      </c>
      <c r="Q280" s="45" t="s">
        <v>1223</v>
      </c>
      <c r="R280" s="45" t="s">
        <v>1224</v>
      </c>
      <c r="S280" s="43">
        <v>3</v>
      </c>
    </row>
    <row r="281" spans="1:19" x14ac:dyDescent="0.2">
      <c r="A281" s="43" t="s">
        <v>2126</v>
      </c>
      <c r="B281" s="44" t="s">
        <v>2127</v>
      </c>
      <c r="C281" s="45" t="s">
        <v>2128</v>
      </c>
      <c r="D281" s="43" t="s">
        <v>1190</v>
      </c>
      <c r="E281" s="45" t="s">
        <v>916</v>
      </c>
      <c r="F281" s="45" t="s">
        <v>20</v>
      </c>
      <c r="G281" s="43" t="s">
        <v>1221</v>
      </c>
      <c r="H281" s="43">
        <v>1996</v>
      </c>
      <c r="I281" s="43"/>
      <c r="J281" s="46">
        <v>42160.073796296296</v>
      </c>
      <c r="K281" s="43">
        <v>200</v>
      </c>
      <c r="L281" s="47"/>
      <c r="M281" s="47" t="s">
        <v>3466</v>
      </c>
      <c r="N281" s="45" t="s">
        <v>2124</v>
      </c>
      <c r="O281" s="43" t="s">
        <v>2124</v>
      </c>
      <c r="P281" s="43" t="s">
        <v>2125</v>
      </c>
      <c r="Q281" s="45" t="s">
        <v>1223</v>
      </c>
      <c r="R281" s="45" t="s">
        <v>1224</v>
      </c>
      <c r="S281" s="43">
        <v>3</v>
      </c>
    </row>
    <row r="282" spans="1:19" x14ac:dyDescent="0.2">
      <c r="A282" s="43" t="s">
        <v>2129</v>
      </c>
      <c r="B282" s="44" t="s">
        <v>2130</v>
      </c>
      <c r="C282" s="45" t="s">
        <v>2131</v>
      </c>
      <c r="D282" s="43" t="s">
        <v>1190</v>
      </c>
      <c r="E282" s="45" t="s">
        <v>915</v>
      </c>
      <c r="F282" s="45" t="s">
        <v>34</v>
      </c>
      <c r="G282" s="43" t="s">
        <v>1221</v>
      </c>
      <c r="H282" s="43">
        <v>1996</v>
      </c>
      <c r="I282" s="43"/>
      <c r="J282" s="46">
        <v>42160.073796296296</v>
      </c>
      <c r="K282" s="43">
        <v>200</v>
      </c>
      <c r="L282" s="47"/>
      <c r="M282" s="47" t="s">
        <v>3466</v>
      </c>
      <c r="N282" s="45" t="s">
        <v>2124</v>
      </c>
      <c r="O282" s="43" t="s">
        <v>2124</v>
      </c>
      <c r="P282" s="43" t="s">
        <v>2125</v>
      </c>
      <c r="Q282" s="45" t="s">
        <v>1223</v>
      </c>
      <c r="R282" s="45" t="s">
        <v>1224</v>
      </c>
      <c r="S282" s="43">
        <v>3</v>
      </c>
    </row>
    <row r="283" spans="1:19" x14ac:dyDescent="0.2">
      <c r="A283" s="43" t="s">
        <v>2132</v>
      </c>
      <c r="B283" s="44" t="s">
        <v>2133</v>
      </c>
      <c r="C283" s="45" t="s">
        <v>2134</v>
      </c>
      <c r="D283" s="43" t="s">
        <v>1190</v>
      </c>
      <c r="E283" s="45" t="s">
        <v>2135</v>
      </c>
      <c r="F283" s="45" t="s">
        <v>39</v>
      </c>
      <c r="G283" s="43" t="s">
        <v>1221</v>
      </c>
      <c r="H283" s="43">
        <v>1996</v>
      </c>
      <c r="I283" s="43"/>
      <c r="J283" s="46">
        <v>42160.073796296296</v>
      </c>
      <c r="K283" s="43">
        <v>200</v>
      </c>
      <c r="L283" s="47"/>
      <c r="M283" s="47" t="s">
        <v>3466</v>
      </c>
      <c r="N283" s="45" t="s">
        <v>2124</v>
      </c>
      <c r="O283" s="43" t="s">
        <v>2124</v>
      </c>
      <c r="P283" s="43" t="s">
        <v>2125</v>
      </c>
      <c r="Q283" s="45" t="s">
        <v>1223</v>
      </c>
      <c r="R283" s="45" t="s">
        <v>1224</v>
      </c>
      <c r="S283" s="43">
        <v>3</v>
      </c>
    </row>
    <row r="284" spans="1:19" s="23" customFormat="1" x14ac:dyDescent="0.2">
      <c r="A284" s="62"/>
      <c r="B284" s="63"/>
      <c r="C284" s="64"/>
      <c r="D284" s="62"/>
      <c r="E284" s="64"/>
      <c r="F284" s="64"/>
      <c r="G284" s="62"/>
      <c r="H284" s="62"/>
      <c r="I284" s="62"/>
      <c r="J284" s="65"/>
      <c r="K284" s="62"/>
      <c r="L284" s="66"/>
      <c r="M284" s="66"/>
      <c r="N284" s="64"/>
      <c r="O284" s="62"/>
      <c r="P284" s="62"/>
      <c r="Q284" s="64"/>
      <c r="R284" s="64"/>
      <c r="S284" s="62"/>
    </row>
    <row r="285" spans="1:19" x14ac:dyDescent="0.2">
      <c r="A285" s="39" t="s">
        <v>2136</v>
      </c>
      <c r="B285" s="61" t="s">
        <v>2137</v>
      </c>
      <c r="C285" s="40" t="s">
        <v>2138</v>
      </c>
      <c r="D285" s="39" t="s">
        <v>1188</v>
      </c>
      <c r="E285" s="40" t="s">
        <v>2139</v>
      </c>
      <c r="F285" s="40" t="s">
        <v>100</v>
      </c>
      <c r="G285" s="39" t="s">
        <v>1221</v>
      </c>
      <c r="H285" s="39">
        <v>1995</v>
      </c>
      <c r="I285" s="39" t="s">
        <v>24</v>
      </c>
      <c r="J285" s="41">
        <v>42129.708854166667</v>
      </c>
      <c r="K285" s="39">
        <v>200</v>
      </c>
      <c r="L285" s="42"/>
      <c r="M285" s="42" t="s">
        <v>3466</v>
      </c>
      <c r="N285" s="40" t="s">
        <v>2140</v>
      </c>
      <c r="O285" s="39" t="s">
        <v>2140</v>
      </c>
      <c r="P285" s="39" t="s">
        <v>2141</v>
      </c>
      <c r="Q285" s="40" t="s">
        <v>1223</v>
      </c>
      <c r="R285" s="40" t="s">
        <v>1224</v>
      </c>
      <c r="S285" s="39">
        <v>2</v>
      </c>
    </row>
    <row r="286" spans="1:19" x14ac:dyDescent="0.2">
      <c r="A286" s="39" t="s">
        <v>2142</v>
      </c>
      <c r="B286" s="61" t="s">
        <v>2143</v>
      </c>
      <c r="C286" s="40" t="s">
        <v>2144</v>
      </c>
      <c r="D286" s="39" t="s">
        <v>1188</v>
      </c>
      <c r="E286" s="40" t="s">
        <v>2145</v>
      </c>
      <c r="F286" s="40" t="s">
        <v>16</v>
      </c>
      <c r="G286" s="39" t="s">
        <v>1221</v>
      </c>
      <c r="H286" s="39">
        <v>1995</v>
      </c>
      <c r="I286" s="39"/>
      <c r="J286" s="41">
        <v>42129.708854166667</v>
      </c>
      <c r="K286" s="39">
        <v>200</v>
      </c>
      <c r="L286" s="42"/>
      <c r="M286" s="42" t="s">
        <v>3466</v>
      </c>
      <c r="N286" s="40" t="s">
        <v>2140</v>
      </c>
      <c r="O286" s="39" t="s">
        <v>2140</v>
      </c>
      <c r="P286" s="39" t="s">
        <v>2141</v>
      </c>
      <c r="Q286" s="40" t="s">
        <v>1223</v>
      </c>
      <c r="R286" s="40" t="s">
        <v>1224</v>
      </c>
      <c r="S286" s="39">
        <v>2</v>
      </c>
    </row>
    <row r="287" spans="1:19" x14ac:dyDescent="0.2">
      <c r="A287" s="39" t="s">
        <v>2146</v>
      </c>
      <c r="B287" s="61" t="s">
        <v>2147</v>
      </c>
      <c r="C287" s="40" t="s">
        <v>2148</v>
      </c>
      <c r="D287" s="39" t="s">
        <v>1188</v>
      </c>
      <c r="E287" s="40" t="s">
        <v>2149</v>
      </c>
      <c r="F287" s="40" t="s">
        <v>95</v>
      </c>
      <c r="G287" s="39" t="s">
        <v>1221</v>
      </c>
      <c r="H287" s="39">
        <v>1995</v>
      </c>
      <c r="I287" s="39"/>
      <c r="J287" s="41">
        <v>42129.708854166667</v>
      </c>
      <c r="K287" s="39">
        <v>200</v>
      </c>
      <c r="L287" s="42"/>
      <c r="M287" s="42" t="s">
        <v>3466</v>
      </c>
      <c r="N287" s="40" t="s">
        <v>2140</v>
      </c>
      <c r="O287" s="39" t="s">
        <v>2140</v>
      </c>
      <c r="P287" s="39" t="s">
        <v>2141</v>
      </c>
      <c r="Q287" s="40" t="s">
        <v>1223</v>
      </c>
      <c r="R287" s="40" t="s">
        <v>1224</v>
      </c>
      <c r="S287" s="39">
        <v>2</v>
      </c>
    </row>
    <row r="288" spans="1:19" x14ac:dyDescent="0.2">
      <c r="A288" s="39" t="s">
        <v>2150</v>
      </c>
      <c r="B288" s="61" t="s">
        <v>2151</v>
      </c>
      <c r="C288" s="40" t="s">
        <v>2152</v>
      </c>
      <c r="D288" s="39" t="s">
        <v>1188</v>
      </c>
      <c r="E288" s="40" t="s">
        <v>2153</v>
      </c>
      <c r="F288" s="40" t="s">
        <v>572</v>
      </c>
      <c r="G288" s="39" t="s">
        <v>1221</v>
      </c>
      <c r="H288" s="39">
        <v>1995</v>
      </c>
      <c r="I288" s="39" t="s">
        <v>24</v>
      </c>
      <c r="J288" s="41">
        <v>42129.708854166667</v>
      </c>
      <c r="K288" s="39">
        <v>200</v>
      </c>
      <c r="L288" s="42"/>
      <c r="M288" s="42" t="s">
        <v>3466</v>
      </c>
      <c r="N288" s="40" t="s">
        <v>2140</v>
      </c>
      <c r="O288" s="39" t="s">
        <v>2140</v>
      </c>
      <c r="P288" s="39" t="s">
        <v>2141</v>
      </c>
      <c r="Q288" s="40" t="s">
        <v>1223</v>
      </c>
      <c r="R288" s="40" t="s">
        <v>1224</v>
      </c>
      <c r="S288" s="39">
        <v>2</v>
      </c>
    </row>
    <row r="289" spans="1:19" x14ac:dyDescent="0.2">
      <c r="A289" s="39" t="s">
        <v>2154</v>
      </c>
      <c r="B289" s="61" t="s">
        <v>2133</v>
      </c>
      <c r="C289" s="40" t="s">
        <v>2134</v>
      </c>
      <c r="D289" s="39" t="s">
        <v>1190</v>
      </c>
      <c r="E289" s="40" t="s">
        <v>2135</v>
      </c>
      <c r="F289" s="40" t="s">
        <v>39</v>
      </c>
      <c r="G289" s="39" t="s">
        <v>1221</v>
      </c>
      <c r="H289" s="39">
        <v>1996</v>
      </c>
      <c r="I289" s="39"/>
      <c r="J289" s="41">
        <v>42129.708854166667</v>
      </c>
      <c r="K289" s="39">
        <v>200</v>
      </c>
      <c r="L289" s="42"/>
      <c r="M289" s="42" t="s">
        <v>3466</v>
      </c>
      <c r="N289" s="40" t="s">
        <v>2140</v>
      </c>
      <c r="O289" s="39" t="s">
        <v>2140</v>
      </c>
      <c r="P289" s="39" t="s">
        <v>2141</v>
      </c>
      <c r="Q289" s="40" t="s">
        <v>1223</v>
      </c>
      <c r="R289" s="40" t="s">
        <v>1224</v>
      </c>
      <c r="S289" s="39">
        <v>2</v>
      </c>
    </row>
    <row r="290" spans="1:19" x14ac:dyDescent="0.2">
      <c r="A290" s="39" t="s">
        <v>2155</v>
      </c>
      <c r="B290" s="61" t="s">
        <v>2156</v>
      </c>
      <c r="C290" s="40" t="s">
        <v>2157</v>
      </c>
      <c r="D290" s="39" t="s">
        <v>1190</v>
      </c>
      <c r="E290" s="40" t="s">
        <v>2158</v>
      </c>
      <c r="F290" s="40" t="s">
        <v>20</v>
      </c>
      <c r="G290" s="39" t="s">
        <v>1221</v>
      </c>
      <c r="H290" s="39">
        <v>1996</v>
      </c>
      <c r="I290" s="39"/>
      <c r="J290" s="41">
        <v>42129.708854166667</v>
      </c>
      <c r="K290" s="39">
        <v>200</v>
      </c>
      <c r="L290" s="42"/>
      <c r="M290" s="42" t="s">
        <v>3466</v>
      </c>
      <c r="N290" s="40" t="s">
        <v>2140</v>
      </c>
      <c r="O290" s="39" t="s">
        <v>2140</v>
      </c>
      <c r="P290" s="39" t="s">
        <v>2141</v>
      </c>
      <c r="Q290" s="40" t="s">
        <v>1223</v>
      </c>
      <c r="R290" s="40" t="s">
        <v>1224</v>
      </c>
      <c r="S290" s="39">
        <v>2</v>
      </c>
    </row>
    <row r="291" spans="1:19" x14ac:dyDescent="0.2">
      <c r="A291" s="30"/>
      <c r="B291" s="31"/>
      <c r="C291" s="32"/>
      <c r="D291" s="30"/>
      <c r="E291" s="32"/>
      <c r="F291" s="32"/>
      <c r="G291" s="30"/>
      <c r="H291" s="30"/>
      <c r="I291" s="30"/>
      <c r="J291" s="33"/>
      <c r="K291" s="30"/>
      <c r="L291" s="30"/>
      <c r="M291" s="30"/>
      <c r="N291" s="32"/>
      <c r="O291" s="30"/>
      <c r="P291" s="30"/>
      <c r="Q291" s="32"/>
      <c r="R291" s="32"/>
      <c r="S291" s="30"/>
    </row>
    <row r="292" spans="1:19" x14ac:dyDescent="0.2">
      <c r="A292" s="30" t="s">
        <v>2159</v>
      </c>
      <c r="B292" s="31" t="s">
        <v>2160</v>
      </c>
      <c r="C292" s="32" t="s">
        <v>2161</v>
      </c>
      <c r="D292" s="30" t="s">
        <v>1101</v>
      </c>
      <c r="E292" s="32" t="s">
        <v>1176</v>
      </c>
      <c r="F292" s="32" t="s">
        <v>126</v>
      </c>
      <c r="G292" s="30" t="s">
        <v>1221</v>
      </c>
      <c r="H292" s="30">
        <v>1954</v>
      </c>
      <c r="I292" s="30" t="s">
        <v>12</v>
      </c>
      <c r="J292" s="33">
        <v>42116.444143518522</v>
      </c>
      <c r="K292" s="30">
        <v>100</v>
      </c>
      <c r="L292" s="35">
        <v>100</v>
      </c>
      <c r="M292" s="30" t="s">
        <v>3467</v>
      </c>
      <c r="N292" s="32" t="s">
        <v>1112</v>
      </c>
      <c r="O292" s="30" t="s">
        <v>1112</v>
      </c>
      <c r="P292" s="30" t="s">
        <v>2162</v>
      </c>
      <c r="Q292" s="32" t="s">
        <v>1223</v>
      </c>
      <c r="R292" s="32" t="s">
        <v>1224</v>
      </c>
      <c r="S292" s="30">
        <v>1</v>
      </c>
    </row>
    <row r="293" spans="1:19" x14ac:dyDescent="0.2">
      <c r="A293" s="30" t="s">
        <v>2163</v>
      </c>
      <c r="B293" s="31" t="s">
        <v>2164</v>
      </c>
      <c r="C293" s="32" t="s">
        <v>2165</v>
      </c>
      <c r="D293" s="30" t="s">
        <v>1079</v>
      </c>
      <c r="E293" s="32" t="s">
        <v>2166</v>
      </c>
      <c r="F293" s="32" t="s">
        <v>34</v>
      </c>
      <c r="G293" s="30" t="s">
        <v>1221</v>
      </c>
      <c r="H293" s="30">
        <v>1956</v>
      </c>
      <c r="I293" s="30" t="s">
        <v>10</v>
      </c>
      <c r="J293" s="33">
        <v>42116.444143518522</v>
      </c>
      <c r="K293" s="30">
        <v>200</v>
      </c>
      <c r="L293" s="35">
        <v>200</v>
      </c>
      <c r="M293" s="30" t="s">
        <v>3467</v>
      </c>
      <c r="N293" s="32" t="s">
        <v>1112</v>
      </c>
      <c r="O293" s="30" t="s">
        <v>1112</v>
      </c>
      <c r="P293" s="30" t="s">
        <v>2162</v>
      </c>
      <c r="Q293" s="32" t="s">
        <v>1223</v>
      </c>
      <c r="R293" s="32" t="s">
        <v>1224</v>
      </c>
      <c r="S293" s="30">
        <v>1</v>
      </c>
    </row>
    <row r="294" spans="1:19" x14ac:dyDescent="0.2">
      <c r="A294" s="30" t="s">
        <v>2167</v>
      </c>
      <c r="B294" s="31" t="s">
        <v>2168</v>
      </c>
      <c r="C294" s="32" t="s">
        <v>2169</v>
      </c>
      <c r="D294" s="30" t="s">
        <v>1121</v>
      </c>
      <c r="E294" s="32" t="s">
        <v>1124</v>
      </c>
      <c r="F294" s="32" t="s">
        <v>88</v>
      </c>
      <c r="G294" s="30" t="s">
        <v>1242</v>
      </c>
      <c r="H294" s="30">
        <v>1955</v>
      </c>
      <c r="I294" s="30" t="s">
        <v>10</v>
      </c>
      <c r="J294" s="33">
        <v>42116.444143518522</v>
      </c>
      <c r="K294" s="30">
        <v>100</v>
      </c>
      <c r="L294" s="35">
        <v>100</v>
      </c>
      <c r="M294" s="30" t="s">
        <v>3467</v>
      </c>
      <c r="N294" s="32" t="s">
        <v>1112</v>
      </c>
      <c r="O294" s="30" t="s">
        <v>1112</v>
      </c>
      <c r="P294" s="30" t="s">
        <v>2162</v>
      </c>
      <c r="Q294" s="32" t="s">
        <v>1223</v>
      </c>
      <c r="R294" s="32" t="s">
        <v>1224</v>
      </c>
      <c r="S294" s="30">
        <v>1</v>
      </c>
    </row>
    <row r="295" spans="1:19" x14ac:dyDescent="0.2">
      <c r="A295" s="30" t="s">
        <v>2170</v>
      </c>
      <c r="B295" s="31" t="s">
        <v>2171</v>
      </c>
      <c r="C295" s="32" t="s">
        <v>2172</v>
      </c>
      <c r="D295" s="30" t="s">
        <v>1101</v>
      </c>
      <c r="E295" s="32" t="s">
        <v>2173</v>
      </c>
      <c r="F295" s="32" t="s">
        <v>18</v>
      </c>
      <c r="G295" s="30" t="s">
        <v>1221</v>
      </c>
      <c r="H295" s="30">
        <v>1955</v>
      </c>
      <c r="I295" s="30" t="s">
        <v>10</v>
      </c>
      <c r="J295" s="33">
        <v>42116.444143518522</v>
      </c>
      <c r="K295" s="30">
        <v>100</v>
      </c>
      <c r="L295" s="35">
        <v>100</v>
      </c>
      <c r="M295" s="30" t="s">
        <v>3467</v>
      </c>
      <c r="N295" s="32" t="s">
        <v>1112</v>
      </c>
      <c r="O295" s="30" t="s">
        <v>1112</v>
      </c>
      <c r="P295" s="30" t="s">
        <v>2162</v>
      </c>
      <c r="Q295" s="32" t="s">
        <v>1223</v>
      </c>
      <c r="R295" s="32" t="s">
        <v>1224</v>
      </c>
      <c r="S295" s="30">
        <v>1</v>
      </c>
    </row>
    <row r="296" spans="1:19" x14ac:dyDescent="0.2">
      <c r="A296" s="30" t="s">
        <v>2174</v>
      </c>
      <c r="B296" s="31" t="s">
        <v>2175</v>
      </c>
      <c r="C296" s="32" t="s">
        <v>2176</v>
      </c>
      <c r="D296" s="30" t="s">
        <v>1121</v>
      </c>
      <c r="E296" s="32" t="s">
        <v>1075</v>
      </c>
      <c r="F296" s="32" t="s">
        <v>22</v>
      </c>
      <c r="G296" s="30" t="s">
        <v>1242</v>
      </c>
      <c r="H296" s="30">
        <v>1954</v>
      </c>
      <c r="I296" s="30" t="s">
        <v>10</v>
      </c>
      <c r="J296" s="33">
        <v>42116.444143518522</v>
      </c>
      <c r="K296" s="30">
        <v>100</v>
      </c>
      <c r="L296" s="35">
        <v>100</v>
      </c>
      <c r="M296" s="30" t="s">
        <v>3467</v>
      </c>
      <c r="N296" s="32" t="s">
        <v>1112</v>
      </c>
      <c r="O296" s="30" t="s">
        <v>1112</v>
      </c>
      <c r="P296" s="30" t="s">
        <v>2162</v>
      </c>
      <c r="Q296" s="32" t="s">
        <v>1223</v>
      </c>
      <c r="R296" s="32" t="s">
        <v>1224</v>
      </c>
      <c r="S296" s="30">
        <v>1</v>
      </c>
    </row>
    <row r="297" spans="1:19" x14ac:dyDescent="0.2">
      <c r="A297" s="30" t="s">
        <v>2177</v>
      </c>
      <c r="B297" s="31" t="s">
        <v>2178</v>
      </c>
      <c r="C297" s="32" t="s">
        <v>2179</v>
      </c>
      <c r="D297" s="30" t="s">
        <v>1088</v>
      </c>
      <c r="E297" s="32" t="s">
        <v>1122</v>
      </c>
      <c r="F297" s="32" t="s">
        <v>30</v>
      </c>
      <c r="G297" s="30" t="s">
        <v>1242</v>
      </c>
      <c r="H297" s="30">
        <v>1956</v>
      </c>
      <c r="I297" s="30" t="s">
        <v>12</v>
      </c>
      <c r="J297" s="33">
        <v>42116.444143518522</v>
      </c>
      <c r="K297" s="30">
        <v>100</v>
      </c>
      <c r="L297" s="35">
        <v>100</v>
      </c>
      <c r="M297" s="30" t="s">
        <v>3467</v>
      </c>
      <c r="N297" s="32" t="s">
        <v>1112</v>
      </c>
      <c r="O297" s="30" t="s">
        <v>1112</v>
      </c>
      <c r="P297" s="30" t="s">
        <v>2162</v>
      </c>
      <c r="Q297" s="32" t="s">
        <v>1223</v>
      </c>
      <c r="R297" s="32" t="s">
        <v>1224</v>
      </c>
      <c r="S297" s="30">
        <v>1</v>
      </c>
    </row>
    <row r="298" spans="1:19" x14ac:dyDescent="0.2">
      <c r="A298" s="30" t="s">
        <v>2180</v>
      </c>
      <c r="B298" s="31" t="s">
        <v>2181</v>
      </c>
      <c r="C298" s="32" t="s">
        <v>2182</v>
      </c>
      <c r="D298" s="30" t="s">
        <v>1101</v>
      </c>
      <c r="E298" s="32" t="s">
        <v>2183</v>
      </c>
      <c r="F298" s="32" t="s">
        <v>2184</v>
      </c>
      <c r="G298" s="30" t="s">
        <v>1221</v>
      </c>
      <c r="H298" s="30">
        <v>1955</v>
      </c>
      <c r="I298" s="30" t="s">
        <v>12</v>
      </c>
      <c r="J298" s="33">
        <v>42116.444143518522</v>
      </c>
      <c r="K298" s="30">
        <v>100</v>
      </c>
      <c r="L298" s="35">
        <v>100</v>
      </c>
      <c r="M298" s="30" t="s">
        <v>3467</v>
      </c>
      <c r="N298" s="32" t="s">
        <v>1112</v>
      </c>
      <c r="O298" s="30" t="s">
        <v>1112</v>
      </c>
      <c r="P298" s="30" t="s">
        <v>2162</v>
      </c>
      <c r="Q298" s="32" t="s">
        <v>1223</v>
      </c>
      <c r="R298" s="32" t="s">
        <v>1224</v>
      </c>
      <c r="S298" s="30">
        <v>1</v>
      </c>
    </row>
    <row r="299" spans="1:19" x14ac:dyDescent="0.2">
      <c r="A299" s="30" t="s">
        <v>2185</v>
      </c>
      <c r="B299" s="31" t="s">
        <v>2186</v>
      </c>
      <c r="C299" s="32" t="s">
        <v>2187</v>
      </c>
      <c r="D299" s="30" t="s">
        <v>1101</v>
      </c>
      <c r="E299" s="32" t="s">
        <v>2188</v>
      </c>
      <c r="F299" s="32" t="s">
        <v>105</v>
      </c>
      <c r="G299" s="30" t="s">
        <v>1221</v>
      </c>
      <c r="H299" s="30">
        <v>1955</v>
      </c>
      <c r="I299" s="30" t="s">
        <v>10</v>
      </c>
      <c r="J299" s="33">
        <v>42116.444143518522</v>
      </c>
      <c r="K299" s="30">
        <v>100</v>
      </c>
      <c r="L299" s="35">
        <v>100</v>
      </c>
      <c r="M299" s="30" t="s">
        <v>3467</v>
      </c>
      <c r="N299" s="32" t="s">
        <v>1112</v>
      </c>
      <c r="O299" s="30" t="s">
        <v>1112</v>
      </c>
      <c r="P299" s="30" t="s">
        <v>2162</v>
      </c>
      <c r="Q299" s="32" t="s">
        <v>1223</v>
      </c>
      <c r="R299" s="32" t="s">
        <v>1224</v>
      </c>
      <c r="S299" s="30">
        <v>1</v>
      </c>
    </row>
    <row r="300" spans="1:19" x14ac:dyDescent="0.2">
      <c r="A300" s="30" t="s">
        <v>2189</v>
      </c>
      <c r="B300" s="31" t="s">
        <v>2190</v>
      </c>
      <c r="C300" s="32" t="s">
        <v>2191</v>
      </c>
      <c r="D300" s="30" t="s">
        <v>1101</v>
      </c>
      <c r="E300" s="32" t="s">
        <v>1111</v>
      </c>
      <c r="F300" s="32" t="s">
        <v>572</v>
      </c>
      <c r="G300" s="30" t="s">
        <v>1221</v>
      </c>
      <c r="H300" s="30">
        <v>1955</v>
      </c>
      <c r="I300" s="30" t="s">
        <v>12</v>
      </c>
      <c r="J300" s="33">
        <v>42116.444143518522</v>
      </c>
      <c r="K300" s="30">
        <v>100</v>
      </c>
      <c r="L300" s="35">
        <v>100</v>
      </c>
      <c r="M300" s="30" t="s">
        <v>3467</v>
      </c>
      <c r="N300" s="32" t="s">
        <v>1112</v>
      </c>
      <c r="O300" s="30" t="s">
        <v>1112</v>
      </c>
      <c r="P300" s="30" t="s">
        <v>2162</v>
      </c>
      <c r="Q300" s="32" t="s">
        <v>1223</v>
      </c>
      <c r="R300" s="32" t="s">
        <v>1224</v>
      </c>
      <c r="S300" s="30">
        <v>1</v>
      </c>
    </row>
    <row r="301" spans="1:19" x14ac:dyDescent="0.2">
      <c r="A301" s="30"/>
      <c r="B301" s="31"/>
      <c r="C301" s="32"/>
      <c r="D301" s="30"/>
      <c r="E301" s="32"/>
      <c r="F301" s="32"/>
      <c r="G301" s="30"/>
      <c r="H301" s="30"/>
      <c r="I301" s="30"/>
      <c r="J301" s="33"/>
      <c r="K301" s="30"/>
      <c r="L301" s="30"/>
      <c r="M301" s="30"/>
      <c r="N301" s="32"/>
      <c r="O301" s="30"/>
      <c r="P301" s="30"/>
      <c r="Q301" s="32"/>
      <c r="R301" s="32"/>
      <c r="S301" s="30"/>
    </row>
    <row r="302" spans="1:19" x14ac:dyDescent="0.2">
      <c r="A302" s="30" t="s">
        <v>2192</v>
      </c>
      <c r="B302" s="31" t="s">
        <v>2193</v>
      </c>
      <c r="C302" s="32" t="s">
        <v>2194</v>
      </c>
      <c r="D302" s="30" t="s">
        <v>1197</v>
      </c>
      <c r="E302" s="32" t="s">
        <v>598</v>
      </c>
      <c r="F302" s="32" t="s">
        <v>599</v>
      </c>
      <c r="G302" s="30" t="s">
        <v>1242</v>
      </c>
      <c r="H302" s="30">
        <v>2001</v>
      </c>
      <c r="I302" s="30" t="s">
        <v>42</v>
      </c>
      <c r="J302" s="33">
        <v>42118.935706018521</v>
      </c>
      <c r="K302" s="30">
        <v>100</v>
      </c>
      <c r="L302" s="35">
        <v>100</v>
      </c>
      <c r="M302" s="30" t="s">
        <v>3467</v>
      </c>
      <c r="N302" s="32" t="s">
        <v>2195</v>
      </c>
      <c r="O302" s="30" t="s">
        <v>2195</v>
      </c>
      <c r="P302" s="30" t="s">
        <v>2196</v>
      </c>
      <c r="Q302" s="32" t="s">
        <v>1223</v>
      </c>
      <c r="R302" s="32" t="s">
        <v>1224</v>
      </c>
      <c r="S302" s="30">
        <v>1</v>
      </c>
    </row>
    <row r="303" spans="1:19" x14ac:dyDescent="0.2">
      <c r="A303" s="30" t="s">
        <v>2197</v>
      </c>
      <c r="B303" s="31" t="s">
        <v>2198</v>
      </c>
      <c r="C303" s="32" t="s">
        <v>2199</v>
      </c>
      <c r="D303" s="30" t="s">
        <v>1169</v>
      </c>
      <c r="E303" s="32" t="s">
        <v>2200</v>
      </c>
      <c r="F303" s="32" t="s">
        <v>148</v>
      </c>
      <c r="G303" s="30" t="s">
        <v>1242</v>
      </c>
      <c r="H303" s="30">
        <v>1943</v>
      </c>
      <c r="I303" s="30"/>
      <c r="J303" s="33">
        <v>42118.935706018521</v>
      </c>
      <c r="K303" s="30">
        <v>100</v>
      </c>
      <c r="L303" s="35">
        <v>100</v>
      </c>
      <c r="M303" s="30" t="s">
        <v>3467</v>
      </c>
      <c r="N303" s="32" t="s">
        <v>2195</v>
      </c>
      <c r="O303" s="30" t="s">
        <v>2195</v>
      </c>
      <c r="P303" s="30" t="s">
        <v>2196</v>
      </c>
      <c r="Q303" s="32" t="s">
        <v>1223</v>
      </c>
      <c r="R303" s="32" t="s">
        <v>1224</v>
      </c>
      <c r="S303" s="30">
        <v>1</v>
      </c>
    </row>
    <row r="304" spans="1:19" x14ac:dyDescent="0.2">
      <c r="A304" s="30" t="s">
        <v>2201</v>
      </c>
      <c r="B304" s="31" t="s">
        <v>2202</v>
      </c>
      <c r="C304" s="32" t="s">
        <v>2203</v>
      </c>
      <c r="D304" s="30" t="s">
        <v>1198</v>
      </c>
      <c r="E304" s="32" t="s">
        <v>2204</v>
      </c>
      <c r="F304" s="32" t="s">
        <v>45</v>
      </c>
      <c r="G304" s="30" t="s">
        <v>1221</v>
      </c>
      <c r="H304" s="30">
        <v>2003</v>
      </c>
      <c r="I304" s="30"/>
      <c r="J304" s="33">
        <v>42118.938449074078</v>
      </c>
      <c r="K304" s="30">
        <v>100</v>
      </c>
      <c r="L304" s="35">
        <v>100</v>
      </c>
      <c r="M304" s="30" t="s">
        <v>3467</v>
      </c>
      <c r="N304" s="32" t="s">
        <v>2195</v>
      </c>
      <c r="O304" s="30" t="s">
        <v>2195</v>
      </c>
      <c r="P304" s="30" t="s">
        <v>2196</v>
      </c>
      <c r="Q304" s="32" t="s">
        <v>1223</v>
      </c>
      <c r="R304" s="32" t="s">
        <v>1224</v>
      </c>
      <c r="S304" s="30">
        <v>1</v>
      </c>
    </row>
    <row r="305" spans="1:19" x14ac:dyDescent="0.2">
      <c r="A305" s="30" t="s">
        <v>2205</v>
      </c>
      <c r="B305" s="31" t="s">
        <v>2206</v>
      </c>
      <c r="C305" s="32" t="s">
        <v>2207</v>
      </c>
      <c r="D305" s="30" t="s">
        <v>1199</v>
      </c>
      <c r="E305" s="32" t="s">
        <v>2208</v>
      </c>
      <c r="F305" s="32" t="s">
        <v>2209</v>
      </c>
      <c r="G305" s="30" t="s">
        <v>1242</v>
      </c>
      <c r="H305" s="30">
        <v>2003</v>
      </c>
      <c r="I305" s="30" t="s">
        <v>46</v>
      </c>
      <c r="J305" s="33">
        <v>42118.935706018521</v>
      </c>
      <c r="K305" s="30">
        <v>100</v>
      </c>
      <c r="L305" s="35">
        <v>100</v>
      </c>
      <c r="M305" s="30" t="s">
        <v>3467</v>
      </c>
      <c r="N305" s="32" t="s">
        <v>2195</v>
      </c>
      <c r="O305" s="30" t="s">
        <v>2195</v>
      </c>
      <c r="P305" s="30" t="s">
        <v>2196</v>
      </c>
      <c r="Q305" s="32" t="s">
        <v>1223</v>
      </c>
      <c r="R305" s="32" t="s">
        <v>1224</v>
      </c>
      <c r="S305" s="30">
        <v>1</v>
      </c>
    </row>
    <row r="306" spans="1:19" x14ac:dyDescent="0.2">
      <c r="A306" s="30" t="s">
        <v>2210</v>
      </c>
      <c r="B306" s="31" t="s">
        <v>2211</v>
      </c>
      <c r="C306" s="32" t="s">
        <v>2212</v>
      </c>
      <c r="D306" s="30" t="s">
        <v>1201</v>
      </c>
      <c r="E306" s="32" t="s">
        <v>2208</v>
      </c>
      <c r="F306" s="32" t="s">
        <v>33</v>
      </c>
      <c r="G306" s="30" t="s">
        <v>1242</v>
      </c>
      <c r="H306" s="30">
        <v>2005</v>
      </c>
      <c r="I306" s="30"/>
      <c r="J306" s="33">
        <v>42118.935706018521</v>
      </c>
      <c r="K306" s="30">
        <v>100</v>
      </c>
      <c r="L306" s="35">
        <v>100</v>
      </c>
      <c r="M306" s="30" t="s">
        <v>3467</v>
      </c>
      <c r="N306" s="32" t="s">
        <v>2195</v>
      </c>
      <c r="O306" s="30" t="s">
        <v>2195</v>
      </c>
      <c r="P306" s="30" t="s">
        <v>2196</v>
      </c>
      <c r="Q306" s="32" t="s">
        <v>1223</v>
      </c>
      <c r="R306" s="32" t="s">
        <v>1224</v>
      </c>
      <c r="S306" s="30">
        <v>1</v>
      </c>
    </row>
    <row r="307" spans="1:19" x14ac:dyDescent="0.2">
      <c r="A307" s="30" t="s">
        <v>2213</v>
      </c>
      <c r="B307" s="31" t="s">
        <v>2214</v>
      </c>
      <c r="C307" s="32" t="s">
        <v>2215</v>
      </c>
      <c r="D307" s="30" t="s">
        <v>1008</v>
      </c>
      <c r="E307" s="32" t="s">
        <v>1012</v>
      </c>
      <c r="F307" s="32" t="s">
        <v>14</v>
      </c>
      <c r="G307" s="30" t="s">
        <v>1221</v>
      </c>
      <c r="H307" s="30">
        <v>1968</v>
      </c>
      <c r="I307" s="30" t="s">
        <v>10</v>
      </c>
      <c r="J307" s="33">
        <v>42118.940347222226</v>
      </c>
      <c r="K307" s="30">
        <v>200</v>
      </c>
      <c r="L307" s="35">
        <v>200</v>
      </c>
      <c r="M307" s="30" t="s">
        <v>3467</v>
      </c>
      <c r="N307" s="32" t="s">
        <v>2195</v>
      </c>
      <c r="O307" s="30" t="s">
        <v>2195</v>
      </c>
      <c r="P307" s="30" t="s">
        <v>2196</v>
      </c>
      <c r="Q307" s="32" t="s">
        <v>1223</v>
      </c>
      <c r="R307" s="32" t="s">
        <v>1224</v>
      </c>
      <c r="S307" s="30">
        <v>1</v>
      </c>
    </row>
    <row r="308" spans="1:19" x14ac:dyDescent="0.2">
      <c r="A308" s="30" t="s">
        <v>2216</v>
      </c>
      <c r="B308" s="31" t="s">
        <v>2217</v>
      </c>
      <c r="C308" s="32" t="s">
        <v>2218</v>
      </c>
      <c r="D308" s="30" t="s">
        <v>1101</v>
      </c>
      <c r="E308" s="32" t="s">
        <v>2219</v>
      </c>
      <c r="F308" s="32" t="s">
        <v>34</v>
      </c>
      <c r="G308" s="30" t="s">
        <v>1221</v>
      </c>
      <c r="H308" s="30">
        <v>1951</v>
      </c>
      <c r="I308" s="30" t="s">
        <v>12</v>
      </c>
      <c r="J308" s="33">
        <v>42118.935706018521</v>
      </c>
      <c r="K308" s="30">
        <v>100</v>
      </c>
      <c r="L308" s="35">
        <v>100</v>
      </c>
      <c r="M308" s="30" t="s">
        <v>3467</v>
      </c>
      <c r="N308" s="32" t="s">
        <v>2195</v>
      </c>
      <c r="O308" s="30" t="s">
        <v>2195</v>
      </c>
      <c r="P308" s="30" t="s">
        <v>2196</v>
      </c>
      <c r="Q308" s="32" t="s">
        <v>1223</v>
      </c>
      <c r="R308" s="32" t="s">
        <v>1224</v>
      </c>
      <c r="S308" s="30">
        <v>1</v>
      </c>
    </row>
    <row r="309" spans="1:19" x14ac:dyDescent="0.2">
      <c r="A309" s="30" t="s">
        <v>2220</v>
      </c>
      <c r="B309" s="31" t="s">
        <v>2221</v>
      </c>
      <c r="C309" s="32" t="s">
        <v>2222</v>
      </c>
      <c r="D309" s="30" t="s">
        <v>1194</v>
      </c>
      <c r="E309" s="32" t="s">
        <v>420</v>
      </c>
      <c r="F309" s="32" t="s">
        <v>301</v>
      </c>
      <c r="G309" s="30" t="s">
        <v>1221</v>
      </c>
      <c r="H309" s="30">
        <v>2000</v>
      </c>
      <c r="I309" s="30" t="s">
        <v>42</v>
      </c>
      <c r="J309" s="33">
        <v>42118.935706018521</v>
      </c>
      <c r="K309" s="30">
        <v>100</v>
      </c>
      <c r="L309" s="35">
        <v>100</v>
      </c>
      <c r="M309" s="30" t="s">
        <v>3467</v>
      </c>
      <c r="N309" s="32" t="s">
        <v>2195</v>
      </c>
      <c r="O309" s="30" t="s">
        <v>2195</v>
      </c>
      <c r="P309" s="30" t="s">
        <v>2196</v>
      </c>
      <c r="Q309" s="32" t="s">
        <v>1223</v>
      </c>
      <c r="R309" s="32" t="s">
        <v>1224</v>
      </c>
      <c r="S309" s="30">
        <v>1</v>
      </c>
    </row>
    <row r="310" spans="1:19" x14ac:dyDescent="0.2">
      <c r="A310" s="30" t="s">
        <v>2223</v>
      </c>
      <c r="B310" s="31" t="s">
        <v>2224</v>
      </c>
      <c r="C310" s="32" t="s">
        <v>2225</v>
      </c>
      <c r="D310" s="30" t="s">
        <v>1045</v>
      </c>
      <c r="E310" s="32" t="s">
        <v>270</v>
      </c>
      <c r="F310" s="32" t="s">
        <v>301</v>
      </c>
      <c r="G310" s="30" t="s">
        <v>1221</v>
      </c>
      <c r="H310" s="30">
        <v>1963</v>
      </c>
      <c r="I310" s="30" t="s">
        <v>10</v>
      </c>
      <c r="J310" s="33">
        <v>42118.935706018521</v>
      </c>
      <c r="K310" s="30">
        <v>200</v>
      </c>
      <c r="L310" s="35">
        <v>200</v>
      </c>
      <c r="M310" s="30" t="s">
        <v>3467</v>
      </c>
      <c r="N310" s="32" t="s">
        <v>2195</v>
      </c>
      <c r="O310" s="30" t="s">
        <v>2195</v>
      </c>
      <c r="P310" s="30" t="s">
        <v>2196</v>
      </c>
      <c r="Q310" s="32" t="s">
        <v>1223</v>
      </c>
      <c r="R310" s="32" t="s">
        <v>1224</v>
      </c>
      <c r="S310" s="30">
        <v>1</v>
      </c>
    </row>
    <row r="311" spans="1:19" x14ac:dyDescent="0.2">
      <c r="A311" s="30" t="s">
        <v>2226</v>
      </c>
      <c r="B311" s="31" t="s">
        <v>2227</v>
      </c>
      <c r="C311" s="32" t="s">
        <v>2228</v>
      </c>
      <c r="D311" s="30" t="s">
        <v>1035</v>
      </c>
      <c r="E311" s="32" t="s">
        <v>1039</v>
      </c>
      <c r="F311" s="32" t="s">
        <v>92</v>
      </c>
      <c r="G311" s="30" t="s">
        <v>1242</v>
      </c>
      <c r="H311" s="30">
        <v>1968</v>
      </c>
      <c r="I311" s="30" t="s">
        <v>10</v>
      </c>
      <c r="J311" s="33">
        <v>42118.935706018521</v>
      </c>
      <c r="K311" s="30">
        <v>200</v>
      </c>
      <c r="L311" s="35">
        <v>200</v>
      </c>
      <c r="M311" s="30" t="s">
        <v>3467</v>
      </c>
      <c r="N311" s="32" t="s">
        <v>2195</v>
      </c>
      <c r="O311" s="30" t="s">
        <v>2195</v>
      </c>
      <c r="P311" s="30" t="s">
        <v>2196</v>
      </c>
      <c r="Q311" s="32" t="s">
        <v>1223</v>
      </c>
      <c r="R311" s="32" t="s">
        <v>1224</v>
      </c>
      <c r="S311" s="30">
        <v>1</v>
      </c>
    </row>
    <row r="312" spans="1:19" x14ac:dyDescent="0.2">
      <c r="A312" s="30" t="s">
        <v>2229</v>
      </c>
      <c r="B312" s="31" t="s">
        <v>2230</v>
      </c>
      <c r="C312" s="32" t="s">
        <v>2231</v>
      </c>
      <c r="D312" s="30" t="s">
        <v>1197</v>
      </c>
      <c r="E312" s="32" t="s">
        <v>62</v>
      </c>
      <c r="F312" s="32" t="s">
        <v>63</v>
      </c>
      <c r="G312" s="30" t="s">
        <v>1242</v>
      </c>
      <c r="H312" s="30">
        <v>2002</v>
      </c>
      <c r="I312" s="30" t="s">
        <v>24</v>
      </c>
      <c r="J312" s="33">
        <v>42118.935706018521</v>
      </c>
      <c r="K312" s="30">
        <v>100</v>
      </c>
      <c r="L312" s="35">
        <v>100</v>
      </c>
      <c r="M312" s="30" t="s">
        <v>3467</v>
      </c>
      <c r="N312" s="32" t="s">
        <v>2195</v>
      </c>
      <c r="O312" s="30" t="s">
        <v>2195</v>
      </c>
      <c r="P312" s="30" t="s">
        <v>2196</v>
      </c>
      <c r="Q312" s="32" t="s">
        <v>1223</v>
      </c>
      <c r="R312" s="32" t="s">
        <v>1224</v>
      </c>
      <c r="S312" s="30">
        <v>1</v>
      </c>
    </row>
    <row r="313" spans="1:19" x14ac:dyDescent="0.2">
      <c r="A313" s="30" t="s">
        <v>2232</v>
      </c>
      <c r="B313" s="31" t="s">
        <v>2233</v>
      </c>
      <c r="C313" s="32" t="s">
        <v>2234</v>
      </c>
      <c r="D313" s="30" t="s">
        <v>1008</v>
      </c>
      <c r="E313" s="32" t="s">
        <v>2235</v>
      </c>
      <c r="F313" s="32" t="s">
        <v>34</v>
      </c>
      <c r="G313" s="30" t="s">
        <v>1221</v>
      </c>
      <c r="H313" s="30">
        <v>1966</v>
      </c>
      <c r="I313" s="30" t="s">
        <v>12</v>
      </c>
      <c r="J313" s="33">
        <v>42118.935706018521</v>
      </c>
      <c r="K313" s="30">
        <v>200</v>
      </c>
      <c r="L313" s="35">
        <v>200</v>
      </c>
      <c r="M313" s="30" t="s">
        <v>3467</v>
      </c>
      <c r="N313" s="32" t="s">
        <v>2195</v>
      </c>
      <c r="O313" s="30" t="s">
        <v>2195</v>
      </c>
      <c r="P313" s="30" t="s">
        <v>2196</v>
      </c>
      <c r="Q313" s="32" t="s">
        <v>1223</v>
      </c>
      <c r="R313" s="32" t="s">
        <v>1224</v>
      </c>
      <c r="S313" s="30">
        <v>1</v>
      </c>
    </row>
    <row r="314" spans="1:19" x14ac:dyDescent="0.2">
      <c r="A314" s="30" t="s">
        <v>2236</v>
      </c>
      <c r="B314" s="31" t="s">
        <v>2237</v>
      </c>
      <c r="C314" s="32" t="s">
        <v>2238</v>
      </c>
      <c r="D314" s="30" t="s">
        <v>1200</v>
      </c>
      <c r="E314" s="32" t="s">
        <v>2239</v>
      </c>
      <c r="F314" s="32" t="s">
        <v>126</v>
      </c>
      <c r="G314" s="30" t="s">
        <v>1221</v>
      </c>
      <c r="H314" s="30">
        <v>2005</v>
      </c>
      <c r="I314" s="30"/>
      <c r="J314" s="33">
        <v>42118.935706018521</v>
      </c>
      <c r="K314" s="30">
        <v>100</v>
      </c>
      <c r="L314" s="35">
        <v>100</v>
      </c>
      <c r="M314" s="30" t="s">
        <v>3467</v>
      </c>
      <c r="N314" s="32" t="s">
        <v>2195</v>
      </c>
      <c r="O314" s="30" t="s">
        <v>2195</v>
      </c>
      <c r="P314" s="30" t="s">
        <v>2196</v>
      </c>
      <c r="Q314" s="32" t="s">
        <v>1223</v>
      </c>
      <c r="R314" s="32" t="s">
        <v>1224</v>
      </c>
      <c r="S314" s="30">
        <v>1</v>
      </c>
    </row>
    <row r="315" spans="1:19" x14ac:dyDescent="0.2">
      <c r="A315" s="30" t="s">
        <v>2240</v>
      </c>
      <c r="B315" s="31" t="s">
        <v>2241</v>
      </c>
      <c r="C315" s="32" t="s">
        <v>2242</v>
      </c>
      <c r="D315" s="30" t="s">
        <v>1198</v>
      </c>
      <c r="E315" s="32" t="s">
        <v>2239</v>
      </c>
      <c r="F315" s="32" t="s">
        <v>34</v>
      </c>
      <c r="G315" s="30" t="s">
        <v>1221</v>
      </c>
      <c r="H315" s="30">
        <v>2004</v>
      </c>
      <c r="I315" s="30"/>
      <c r="J315" s="33">
        <v>42118.935706018521</v>
      </c>
      <c r="K315" s="30">
        <v>100</v>
      </c>
      <c r="L315" s="35">
        <v>100</v>
      </c>
      <c r="M315" s="30" t="s">
        <v>3467</v>
      </c>
      <c r="N315" s="32" t="s">
        <v>2195</v>
      </c>
      <c r="O315" s="30" t="s">
        <v>2195</v>
      </c>
      <c r="P315" s="30" t="s">
        <v>2196</v>
      </c>
      <c r="Q315" s="32" t="s">
        <v>1223</v>
      </c>
      <c r="R315" s="32" t="s">
        <v>1224</v>
      </c>
      <c r="S315" s="30">
        <v>1</v>
      </c>
    </row>
    <row r="316" spans="1:19" x14ac:dyDescent="0.2">
      <c r="A316" s="30" t="s">
        <v>2243</v>
      </c>
      <c r="B316" s="31" t="s">
        <v>2244</v>
      </c>
      <c r="C316" s="32" t="s">
        <v>2245</v>
      </c>
      <c r="D316" s="30" t="s">
        <v>1189</v>
      </c>
      <c r="E316" s="32" t="s">
        <v>2246</v>
      </c>
      <c r="F316" s="32" t="s">
        <v>27</v>
      </c>
      <c r="G316" s="30" t="s">
        <v>1242</v>
      </c>
      <c r="H316" s="30">
        <v>1992</v>
      </c>
      <c r="I316" s="30"/>
      <c r="J316" s="33">
        <v>42118.935706018521</v>
      </c>
      <c r="K316" s="30">
        <v>200</v>
      </c>
      <c r="L316" s="35">
        <v>200</v>
      </c>
      <c r="M316" s="30" t="s">
        <v>3467</v>
      </c>
      <c r="N316" s="32" t="s">
        <v>2195</v>
      </c>
      <c r="O316" s="30" t="s">
        <v>2195</v>
      </c>
      <c r="P316" s="30" t="s">
        <v>2196</v>
      </c>
      <c r="Q316" s="32" t="s">
        <v>1223</v>
      </c>
      <c r="R316" s="32" t="s">
        <v>1224</v>
      </c>
      <c r="S316" s="30">
        <v>1</v>
      </c>
    </row>
    <row r="317" spans="1:19" x14ac:dyDescent="0.2">
      <c r="A317" s="30" t="s">
        <v>2247</v>
      </c>
      <c r="B317" s="31" t="s">
        <v>2248</v>
      </c>
      <c r="C317" s="32" t="s">
        <v>2249</v>
      </c>
      <c r="D317" s="30" t="s">
        <v>1198</v>
      </c>
      <c r="E317" s="32" t="s">
        <v>2250</v>
      </c>
      <c r="F317" s="32" t="s">
        <v>572</v>
      </c>
      <c r="G317" s="30" t="s">
        <v>1221</v>
      </c>
      <c r="H317" s="30">
        <v>2003</v>
      </c>
      <c r="I317" s="30" t="s">
        <v>46</v>
      </c>
      <c r="J317" s="33">
        <v>42118.935706018521</v>
      </c>
      <c r="K317" s="30">
        <v>100</v>
      </c>
      <c r="L317" s="35">
        <v>100</v>
      </c>
      <c r="M317" s="30" t="s">
        <v>3467</v>
      </c>
      <c r="N317" s="32" t="s">
        <v>2195</v>
      </c>
      <c r="O317" s="30" t="s">
        <v>2195</v>
      </c>
      <c r="P317" s="30" t="s">
        <v>2196</v>
      </c>
      <c r="Q317" s="32" t="s">
        <v>1223</v>
      </c>
      <c r="R317" s="32" t="s">
        <v>1224</v>
      </c>
      <c r="S317" s="30">
        <v>1</v>
      </c>
    </row>
    <row r="318" spans="1:19" x14ac:dyDescent="0.2">
      <c r="A318" s="30" t="s">
        <v>2251</v>
      </c>
      <c r="B318" s="31" t="s">
        <v>2252</v>
      </c>
      <c r="C318" s="32" t="s">
        <v>2253</v>
      </c>
      <c r="D318" s="30" t="s">
        <v>1008</v>
      </c>
      <c r="E318" s="32" t="s">
        <v>925</v>
      </c>
      <c r="F318" s="32" t="s">
        <v>158</v>
      </c>
      <c r="G318" s="30" t="s">
        <v>1221</v>
      </c>
      <c r="H318" s="30">
        <v>1966</v>
      </c>
      <c r="I318" s="30" t="s">
        <v>10</v>
      </c>
      <c r="J318" s="33">
        <v>42118.935706018521</v>
      </c>
      <c r="K318" s="30">
        <v>200</v>
      </c>
      <c r="L318" s="35">
        <v>200</v>
      </c>
      <c r="M318" s="30" t="s">
        <v>3467</v>
      </c>
      <c r="N318" s="32" t="s">
        <v>2195</v>
      </c>
      <c r="O318" s="30" t="s">
        <v>2195</v>
      </c>
      <c r="P318" s="30" t="s">
        <v>2196</v>
      </c>
      <c r="Q318" s="32" t="s">
        <v>1223</v>
      </c>
      <c r="R318" s="32" t="s">
        <v>1224</v>
      </c>
      <c r="S318" s="30">
        <v>1</v>
      </c>
    </row>
    <row r="319" spans="1:19" s="17" customFormat="1" x14ac:dyDescent="0.2">
      <c r="A319" s="30" t="s">
        <v>2254</v>
      </c>
      <c r="B319" s="31" t="s">
        <v>2255</v>
      </c>
      <c r="C319" s="32" t="s">
        <v>2256</v>
      </c>
      <c r="D319" s="30" t="s">
        <v>1195</v>
      </c>
      <c r="E319" s="32" t="s">
        <v>2257</v>
      </c>
      <c r="F319" s="32" t="s">
        <v>980</v>
      </c>
      <c r="G319" s="30" t="s">
        <v>1242</v>
      </c>
      <c r="H319" s="30">
        <v>2000</v>
      </c>
      <c r="I319" s="30" t="s">
        <v>24</v>
      </c>
      <c r="J319" s="33">
        <v>42118.935706018521</v>
      </c>
      <c r="K319" s="30">
        <v>100</v>
      </c>
      <c r="L319" s="35">
        <v>100</v>
      </c>
      <c r="M319" s="30" t="s">
        <v>3467</v>
      </c>
      <c r="N319" s="32" t="s">
        <v>2195</v>
      </c>
      <c r="O319" s="30" t="s">
        <v>2195</v>
      </c>
      <c r="P319" s="30" t="s">
        <v>2196</v>
      </c>
      <c r="Q319" s="32" t="s">
        <v>1223</v>
      </c>
      <c r="R319" s="32" t="s">
        <v>1224</v>
      </c>
      <c r="S319" s="30">
        <v>1</v>
      </c>
    </row>
    <row r="320" spans="1:19" x14ac:dyDescent="0.2">
      <c r="A320" s="30" t="s">
        <v>2258</v>
      </c>
      <c r="B320" s="31" t="s">
        <v>2259</v>
      </c>
      <c r="C320" s="32" t="s">
        <v>2260</v>
      </c>
      <c r="D320" s="30" t="s">
        <v>1194</v>
      </c>
      <c r="E320" s="32" t="s">
        <v>380</v>
      </c>
      <c r="F320" s="32" t="s">
        <v>95</v>
      </c>
      <c r="G320" s="30" t="s">
        <v>1221</v>
      </c>
      <c r="H320" s="30">
        <v>2000</v>
      </c>
      <c r="I320" s="30" t="s">
        <v>23</v>
      </c>
      <c r="J320" s="33">
        <v>42118.935706018521</v>
      </c>
      <c r="K320" s="30">
        <v>100</v>
      </c>
      <c r="L320" s="35">
        <v>100</v>
      </c>
      <c r="M320" s="30" t="s">
        <v>3467</v>
      </c>
      <c r="N320" s="32" t="s">
        <v>2195</v>
      </c>
      <c r="O320" s="30" t="s">
        <v>2195</v>
      </c>
      <c r="P320" s="30" t="s">
        <v>2196</v>
      </c>
      <c r="Q320" s="32" t="s">
        <v>1223</v>
      </c>
      <c r="R320" s="32" t="s">
        <v>1224</v>
      </c>
      <c r="S320" s="30">
        <v>1</v>
      </c>
    </row>
    <row r="321" spans="1:19" x14ac:dyDescent="0.2">
      <c r="A321" s="30" t="s">
        <v>2261</v>
      </c>
      <c r="B321" s="31" t="s">
        <v>2262</v>
      </c>
      <c r="C321" s="32" t="s">
        <v>2263</v>
      </c>
      <c r="D321" s="30" t="s">
        <v>1197</v>
      </c>
      <c r="E321" s="32" t="s">
        <v>2264</v>
      </c>
      <c r="F321" s="32" t="s">
        <v>53</v>
      </c>
      <c r="G321" s="30" t="s">
        <v>1242</v>
      </c>
      <c r="H321" s="30">
        <v>2002</v>
      </c>
      <c r="I321" s="30" t="s">
        <v>51</v>
      </c>
      <c r="J321" s="33">
        <v>42118.935706018521</v>
      </c>
      <c r="K321" s="30">
        <v>100</v>
      </c>
      <c r="L321" s="35">
        <v>100</v>
      </c>
      <c r="M321" s="30" t="s">
        <v>3467</v>
      </c>
      <c r="N321" s="32" t="s">
        <v>2195</v>
      </c>
      <c r="O321" s="30" t="s">
        <v>2195</v>
      </c>
      <c r="P321" s="30" t="s">
        <v>2196</v>
      </c>
      <c r="Q321" s="32" t="s">
        <v>1223</v>
      </c>
      <c r="R321" s="32" t="s">
        <v>1224</v>
      </c>
      <c r="S321" s="30">
        <v>1</v>
      </c>
    </row>
    <row r="322" spans="1:19" x14ac:dyDescent="0.2">
      <c r="A322" s="30" t="s">
        <v>2265</v>
      </c>
      <c r="B322" s="31" t="s">
        <v>2266</v>
      </c>
      <c r="C322" s="32" t="s">
        <v>2267</v>
      </c>
      <c r="D322" s="30" t="s">
        <v>1008</v>
      </c>
      <c r="E322" s="32" t="s">
        <v>1022</v>
      </c>
      <c r="F322" s="32" t="s">
        <v>158</v>
      </c>
      <c r="G322" s="30" t="s">
        <v>1221</v>
      </c>
      <c r="H322" s="30">
        <v>1968</v>
      </c>
      <c r="I322" s="30" t="s">
        <v>10</v>
      </c>
      <c r="J322" s="33">
        <v>42118.935706018521</v>
      </c>
      <c r="K322" s="30">
        <v>200</v>
      </c>
      <c r="L322" s="35">
        <v>200</v>
      </c>
      <c r="M322" s="30" t="s">
        <v>3467</v>
      </c>
      <c r="N322" s="32" t="s">
        <v>2195</v>
      </c>
      <c r="O322" s="30" t="s">
        <v>2195</v>
      </c>
      <c r="P322" s="30" t="s">
        <v>2196</v>
      </c>
      <c r="Q322" s="32" t="s">
        <v>1223</v>
      </c>
      <c r="R322" s="32" t="s">
        <v>1224</v>
      </c>
      <c r="S322" s="30">
        <v>1</v>
      </c>
    </row>
    <row r="323" spans="1:19" x14ac:dyDescent="0.2">
      <c r="A323" s="30" t="s">
        <v>2268</v>
      </c>
      <c r="B323" s="31" t="s">
        <v>2269</v>
      </c>
      <c r="C323" s="32" t="s">
        <v>2270</v>
      </c>
      <c r="D323" s="30" t="s">
        <v>76</v>
      </c>
      <c r="E323" s="32" t="s">
        <v>1000</v>
      </c>
      <c r="F323" s="32" t="s">
        <v>1787</v>
      </c>
      <c r="G323" s="30" t="s">
        <v>1242</v>
      </c>
      <c r="H323" s="30">
        <v>1974</v>
      </c>
      <c r="I323" s="30" t="s">
        <v>10</v>
      </c>
      <c r="J323" s="33">
        <v>42118.938449074078</v>
      </c>
      <c r="K323" s="30">
        <v>200</v>
      </c>
      <c r="L323" s="35">
        <v>200</v>
      </c>
      <c r="M323" s="30" t="s">
        <v>3467</v>
      </c>
      <c r="N323" s="32" t="s">
        <v>2195</v>
      </c>
      <c r="O323" s="30" t="s">
        <v>2195</v>
      </c>
      <c r="P323" s="30" t="s">
        <v>2196</v>
      </c>
      <c r="Q323" s="32" t="s">
        <v>1223</v>
      </c>
      <c r="R323" s="32" t="s">
        <v>1224</v>
      </c>
      <c r="S323" s="30">
        <v>1</v>
      </c>
    </row>
    <row r="324" spans="1:19" x14ac:dyDescent="0.2">
      <c r="A324" s="30" t="s">
        <v>2271</v>
      </c>
      <c r="B324" s="31" t="s">
        <v>2272</v>
      </c>
      <c r="C324" s="32" t="s">
        <v>2273</v>
      </c>
      <c r="D324" s="30" t="s">
        <v>1194</v>
      </c>
      <c r="E324" s="32" t="s">
        <v>208</v>
      </c>
      <c r="F324" s="32" t="s">
        <v>123</v>
      </c>
      <c r="G324" s="30" t="s">
        <v>1221</v>
      </c>
      <c r="H324" s="30">
        <v>2000</v>
      </c>
      <c r="I324" s="30" t="s">
        <v>24</v>
      </c>
      <c r="J324" s="33">
        <v>42118.935706018521</v>
      </c>
      <c r="K324" s="30">
        <v>100</v>
      </c>
      <c r="L324" s="35">
        <v>100</v>
      </c>
      <c r="M324" s="30" t="s">
        <v>3467</v>
      </c>
      <c r="N324" s="32" t="s">
        <v>2195</v>
      </c>
      <c r="O324" s="30" t="s">
        <v>2195</v>
      </c>
      <c r="P324" s="30" t="s">
        <v>2196</v>
      </c>
      <c r="Q324" s="32" t="s">
        <v>1223</v>
      </c>
      <c r="R324" s="32" t="s">
        <v>1224</v>
      </c>
      <c r="S324" s="30">
        <v>1</v>
      </c>
    </row>
    <row r="325" spans="1:19" x14ac:dyDescent="0.2">
      <c r="A325" s="30" t="s">
        <v>2274</v>
      </c>
      <c r="B325" s="31" t="s">
        <v>2275</v>
      </c>
      <c r="C325" s="32" t="s">
        <v>2276</v>
      </c>
      <c r="D325" s="30" t="s">
        <v>1198</v>
      </c>
      <c r="E325" s="32" t="s">
        <v>161</v>
      </c>
      <c r="F325" s="32" t="s">
        <v>698</v>
      </c>
      <c r="G325" s="30" t="s">
        <v>1221</v>
      </c>
      <c r="H325" s="30">
        <v>2004</v>
      </c>
      <c r="I325" s="30"/>
      <c r="J325" s="33">
        <v>42118.935706018521</v>
      </c>
      <c r="K325" s="30">
        <v>100</v>
      </c>
      <c r="L325" s="35">
        <v>100</v>
      </c>
      <c r="M325" s="30" t="s">
        <v>3467</v>
      </c>
      <c r="N325" s="32" t="s">
        <v>2195</v>
      </c>
      <c r="O325" s="30" t="s">
        <v>2195</v>
      </c>
      <c r="P325" s="30" t="s">
        <v>2196</v>
      </c>
      <c r="Q325" s="32" t="s">
        <v>1223</v>
      </c>
      <c r="R325" s="32" t="s">
        <v>1224</v>
      </c>
      <c r="S325" s="30">
        <v>1</v>
      </c>
    </row>
    <row r="326" spans="1:19" x14ac:dyDescent="0.2">
      <c r="A326" s="30" t="s">
        <v>2277</v>
      </c>
      <c r="B326" s="31" t="s">
        <v>2278</v>
      </c>
      <c r="C326" s="32" t="s">
        <v>2279</v>
      </c>
      <c r="D326" s="30" t="s">
        <v>1194</v>
      </c>
      <c r="E326" s="32" t="s">
        <v>392</v>
      </c>
      <c r="F326" s="32" t="s">
        <v>34</v>
      </c>
      <c r="G326" s="30" t="s">
        <v>1221</v>
      </c>
      <c r="H326" s="30">
        <v>2000</v>
      </c>
      <c r="I326" s="30" t="s">
        <v>42</v>
      </c>
      <c r="J326" s="33">
        <v>42118.935706018521</v>
      </c>
      <c r="K326" s="30">
        <v>100</v>
      </c>
      <c r="L326" s="35">
        <v>100</v>
      </c>
      <c r="M326" s="30" t="s">
        <v>3467</v>
      </c>
      <c r="N326" s="32" t="s">
        <v>2195</v>
      </c>
      <c r="O326" s="30" t="s">
        <v>2195</v>
      </c>
      <c r="P326" s="30" t="s">
        <v>2196</v>
      </c>
      <c r="Q326" s="32" t="s">
        <v>1223</v>
      </c>
      <c r="R326" s="32" t="s">
        <v>1224</v>
      </c>
      <c r="S326" s="30">
        <v>1</v>
      </c>
    </row>
    <row r="327" spans="1:19" x14ac:dyDescent="0.2">
      <c r="A327" s="30" t="s">
        <v>2280</v>
      </c>
      <c r="B327" s="31" t="s">
        <v>2281</v>
      </c>
      <c r="C327" s="32" t="s">
        <v>2282</v>
      </c>
      <c r="D327" s="30" t="s">
        <v>1196</v>
      </c>
      <c r="E327" s="32" t="s">
        <v>2283</v>
      </c>
      <c r="F327" s="32" t="s">
        <v>123</v>
      </c>
      <c r="G327" s="30" t="s">
        <v>1221</v>
      </c>
      <c r="H327" s="30">
        <v>2002</v>
      </c>
      <c r="I327" s="30" t="s">
        <v>46</v>
      </c>
      <c r="J327" s="33">
        <v>42118.935706018521</v>
      </c>
      <c r="K327" s="30">
        <v>100</v>
      </c>
      <c r="L327" s="35">
        <v>100</v>
      </c>
      <c r="M327" s="30" t="s">
        <v>3467</v>
      </c>
      <c r="N327" s="32" t="s">
        <v>2195</v>
      </c>
      <c r="O327" s="30" t="s">
        <v>2195</v>
      </c>
      <c r="P327" s="30" t="s">
        <v>2196</v>
      </c>
      <c r="Q327" s="32" t="s">
        <v>1223</v>
      </c>
      <c r="R327" s="32" t="s">
        <v>1224</v>
      </c>
      <c r="S327" s="30">
        <v>1</v>
      </c>
    </row>
    <row r="328" spans="1:19" x14ac:dyDescent="0.2">
      <c r="A328" s="30" t="s">
        <v>2284</v>
      </c>
      <c r="B328" s="31" t="s">
        <v>2285</v>
      </c>
      <c r="C328" s="32" t="s">
        <v>2286</v>
      </c>
      <c r="D328" s="30" t="s">
        <v>1198</v>
      </c>
      <c r="E328" s="32" t="s">
        <v>2287</v>
      </c>
      <c r="F328" s="32" t="s">
        <v>18</v>
      </c>
      <c r="G328" s="30" t="s">
        <v>1221</v>
      </c>
      <c r="H328" s="30">
        <v>2004</v>
      </c>
      <c r="I328" s="30" t="s">
        <v>51</v>
      </c>
      <c r="J328" s="33">
        <v>42118.935706018521</v>
      </c>
      <c r="K328" s="30">
        <v>100</v>
      </c>
      <c r="L328" s="35">
        <v>100</v>
      </c>
      <c r="M328" s="30" t="s">
        <v>3467</v>
      </c>
      <c r="N328" s="32" t="s">
        <v>2195</v>
      </c>
      <c r="O328" s="30" t="s">
        <v>2195</v>
      </c>
      <c r="P328" s="30" t="s">
        <v>2196</v>
      </c>
      <c r="Q328" s="32" t="s">
        <v>1223</v>
      </c>
      <c r="R328" s="32" t="s">
        <v>1224</v>
      </c>
      <c r="S328" s="30">
        <v>1</v>
      </c>
    </row>
    <row r="329" spans="1:19" x14ac:dyDescent="0.2">
      <c r="A329" s="30" t="s">
        <v>2288</v>
      </c>
      <c r="B329" s="31" t="s">
        <v>2289</v>
      </c>
      <c r="C329" s="32" t="s">
        <v>2290</v>
      </c>
      <c r="D329" s="30" t="s">
        <v>1200</v>
      </c>
      <c r="E329" s="32" t="s">
        <v>2287</v>
      </c>
      <c r="F329" s="32" t="s">
        <v>414</v>
      </c>
      <c r="G329" s="30" t="s">
        <v>1221</v>
      </c>
      <c r="H329" s="30">
        <v>2007</v>
      </c>
      <c r="I329" s="30" t="s">
        <v>51</v>
      </c>
      <c r="J329" s="33">
        <v>42118.938449074078</v>
      </c>
      <c r="K329" s="30">
        <v>100</v>
      </c>
      <c r="L329" s="35">
        <v>100</v>
      </c>
      <c r="M329" s="30" t="s">
        <v>3467</v>
      </c>
      <c r="N329" s="32" t="s">
        <v>2195</v>
      </c>
      <c r="O329" s="30" t="s">
        <v>2195</v>
      </c>
      <c r="P329" s="30" t="s">
        <v>2196</v>
      </c>
      <c r="Q329" s="32" t="s">
        <v>1223</v>
      </c>
      <c r="R329" s="32" t="s">
        <v>1224</v>
      </c>
      <c r="S329" s="30">
        <v>1</v>
      </c>
    </row>
    <row r="330" spans="1:19" x14ac:dyDescent="0.2">
      <c r="A330" s="30" t="s">
        <v>2291</v>
      </c>
      <c r="B330" s="31" t="s">
        <v>2292</v>
      </c>
      <c r="C330" s="32" t="s">
        <v>2293</v>
      </c>
      <c r="D330" s="30" t="s">
        <v>1192</v>
      </c>
      <c r="E330" s="32" t="s">
        <v>2294</v>
      </c>
      <c r="F330" s="32" t="s">
        <v>581</v>
      </c>
      <c r="G330" s="30" t="s">
        <v>1221</v>
      </c>
      <c r="H330" s="30">
        <v>1997</v>
      </c>
      <c r="I330" s="30" t="s">
        <v>23</v>
      </c>
      <c r="J330" s="33">
        <v>42118.938449074078</v>
      </c>
      <c r="K330" s="30">
        <v>100</v>
      </c>
      <c r="L330" s="35">
        <v>100</v>
      </c>
      <c r="M330" s="30" t="s">
        <v>3467</v>
      </c>
      <c r="N330" s="32" t="s">
        <v>2195</v>
      </c>
      <c r="O330" s="30" t="s">
        <v>2195</v>
      </c>
      <c r="P330" s="30" t="s">
        <v>2196</v>
      </c>
      <c r="Q330" s="32" t="s">
        <v>1223</v>
      </c>
      <c r="R330" s="32" t="s">
        <v>1224</v>
      </c>
      <c r="S330" s="30">
        <v>1</v>
      </c>
    </row>
    <row r="331" spans="1:19" x14ac:dyDescent="0.2">
      <c r="A331" s="30" t="s">
        <v>2295</v>
      </c>
      <c r="B331" s="31" t="s">
        <v>2296</v>
      </c>
      <c r="C331" s="32" t="s">
        <v>2297</v>
      </c>
      <c r="D331" s="30" t="s">
        <v>1188</v>
      </c>
      <c r="E331" s="32" t="s">
        <v>2298</v>
      </c>
      <c r="F331" s="32" t="s">
        <v>123</v>
      </c>
      <c r="G331" s="30" t="s">
        <v>1221</v>
      </c>
      <c r="H331" s="30">
        <v>1994</v>
      </c>
      <c r="I331" s="30" t="s">
        <v>23</v>
      </c>
      <c r="J331" s="33">
        <v>42118.938449074078</v>
      </c>
      <c r="K331" s="30">
        <v>200</v>
      </c>
      <c r="L331" s="35">
        <v>200</v>
      </c>
      <c r="M331" s="30" t="s">
        <v>3467</v>
      </c>
      <c r="N331" s="32" t="s">
        <v>2195</v>
      </c>
      <c r="O331" s="30" t="s">
        <v>2195</v>
      </c>
      <c r="P331" s="30" t="s">
        <v>2196</v>
      </c>
      <c r="Q331" s="32" t="s">
        <v>1223</v>
      </c>
      <c r="R331" s="32" t="s">
        <v>1224</v>
      </c>
      <c r="S331" s="30">
        <v>1</v>
      </c>
    </row>
    <row r="332" spans="1:19" x14ac:dyDescent="0.2">
      <c r="A332" s="30" t="s">
        <v>2299</v>
      </c>
      <c r="B332" s="31" t="s">
        <v>2300</v>
      </c>
      <c r="C332" s="32" t="s">
        <v>2301</v>
      </c>
      <c r="D332" s="30" t="s">
        <v>1193</v>
      </c>
      <c r="E332" s="32" t="s">
        <v>368</v>
      </c>
      <c r="F332" s="32" t="s">
        <v>369</v>
      </c>
      <c r="G332" s="30" t="s">
        <v>1242</v>
      </c>
      <c r="H332" s="30">
        <v>1997</v>
      </c>
      <c r="I332" s="30" t="s">
        <v>23</v>
      </c>
      <c r="J332" s="33">
        <v>42118.935706018521</v>
      </c>
      <c r="K332" s="30">
        <v>100</v>
      </c>
      <c r="L332" s="35">
        <v>100</v>
      </c>
      <c r="M332" s="30" t="s">
        <v>3467</v>
      </c>
      <c r="N332" s="32" t="s">
        <v>2195</v>
      </c>
      <c r="O332" s="30" t="s">
        <v>2195</v>
      </c>
      <c r="P332" s="30" t="s">
        <v>2196</v>
      </c>
      <c r="Q332" s="32" t="s">
        <v>1223</v>
      </c>
      <c r="R332" s="32" t="s">
        <v>1224</v>
      </c>
      <c r="S332" s="30">
        <v>1</v>
      </c>
    </row>
    <row r="333" spans="1:19" x14ac:dyDescent="0.2">
      <c r="A333" s="30" t="s">
        <v>2302</v>
      </c>
      <c r="B333" s="31" t="s">
        <v>2303</v>
      </c>
      <c r="C333" s="32" t="s">
        <v>2304</v>
      </c>
      <c r="D333" s="30" t="s">
        <v>1198</v>
      </c>
      <c r="E333" s="32" t="s">
        <v>643</v>
      </c>
      <c r="F333" s="32" t="s">
        <v>18</v>
      </c>
      <c r="G333" s="30" t="s">
        <v>1221</v>
      </c>
      <c r="H333" s="30">
        <v>2003</v>
      </c>
      <c r="I333" s="30" t="s">
        <v>46</v>
      </c>
      <c r="J333" s="33">
        <v>42118.935706018521</v>
      </c>
      <c r="K333" s="30">
        <v>100</v>
      </c>
      <c r="L333" s="35">
        <v>100</v>
      </c>
      <c r="M333" s="30" t="s">
        <v>3467</v>
      </c>
      <c r="N333" s="32" t="s">
        <v>2195</v>
      </c>
      <c r="O333" s="30" t="s">
        <v>2195</v>
      </c>
      <c r="P333" s="30" t="s">
        <v>2196</v>
      </c>
      <c r="Q333" s="32" t="s">
        <v>1223</v>
      </c>
      <c r="R333" s="32" t="s">
        <v>1224</v>
      </c>
      <c r="S333" s="30">
        <v>1</v>
      </c>
    </row>
    <row r="334" spans="1:19" x14ac:dyDescent="0.2">
      <c r="A334" s="30" t="s">
        <v>2305</v>
      </c>
      <c r="B334" s="31" t="s">
        <v>2306</v>
      </c>
      <c r="C334" s="32" t="s">
        <v>2307</v>
      </c>
      <c r="D334" s="36" t="s">
        <v>917</v>
      </c>
      <c r="E334" s="32" t="s">
        <v>944</v>
      </c>
      <c r="F334" s="32" t="s">
        <v>758</v>
      </c>
      <c r="G334" s="30" t="s">
        <v>1242</v>
      </c>
      <c r="H334" s="30">
        <v>1987</v>
      </c>
      <c r="I334" s="30" t="s">
        <v>10</v>
      </c>
      <c r="J334" s="33">
        <v>42118.935706018521</v>
      </c>
      <c r="K334" s="30">
        <v>200</v>
      </c>
      <c r="L334" s="35">
        <v>200</v>
      </c>
      <c r="M334" s="30" t="s">
        <v>3467</v>
      </c>
      <c r="N334" s="32" t="s">
        <v>2195</v>
      </c>
      <c r="O334" s="30" t="s">
        <v>2195</v>
      </c>
      <c r="P334" s="30" t="s">
        <v>2196</v>
      </c>
      <c r="Q334" s="32" t="s">
        <v>1223</v>
      </c>
      <c r="R334" s="32" t="s">
        <v>1224</v>
      </c>
      <c r="S334" s="30">
        <v>1</v>
      </c>
    </row>
    <row r="335" spans="1:19" x14ac:dyDescent="0.2">
      <c r="A335" s="36" t="s">
        <v>2308</v>
      </c>
      <c r="B335" s="31" t="s">
        <v>2309</v>
      </c>
      <c r="C335" s="37" t="s">
        <v>2310</v>
      </c>
      <c r="D335" s="36" t="s">
        <v>1141</v>
      </c>
      <c r="E335" s="37" t="s">
        <v>2311</v>
      </c>
      <c r="F335" s="37" t="s">
        <v>34</v>
      </c>
      <c r="G335" s="36" t="s">
        <v>1221</v>
      </c>
      <c r="H335" s="36">
        <v>1950</v>
      </c>
      <c r="I335" s="36"/>
      <c r="J335" s="38"/>
      <c r="K335" s="36">
        <v>100</v>
      </c>
      <c r="L335" s="35">
        <v>100</v>
      </c>
      <c r="M335" s="30" t="s">
        <v>3467</v>
      </c>
      <c r="N335" s="37" t="s">
        <v>2195</v>
      </c>
      <c r="O335" s="36" t="s">
        <v>2195</v>
      </c>
      <c r="P335" s="36" t="s">
        <v>2196</v>
      </c>
      <c r="Q335" s="37" t="s">
        <v>1223</v>
      </c>
      <c r="R335" s="37" t="s">
        <v>1224</v>
      </c>
      <c r="S335" s="36">
        <v>1</v>
      </c>
    </row>
    <row r="336" spans="1:19" x14ac:dyDescent="0.2">
      <c r="A336" s="25" t="s">
        <v>3479</v>
      </c>
      <c r="B336" s="26" t="s">
        <v>3389</v>
      </c>
      <c r="C336" s="26" t="s">
        <v>3390</v>
      </c>
      <c r="D336" s="25" t="s">
        <v>951</v>
      </c>
      <c r="E336" s="26" t="s">
        <v>968</v>
      </c>
      <c r="F336" s="26" t="s">
        <v>16</v>
      </c>
      <c r="G336" s="25" t="s">
        <v>1221</v>
      </c>
      <c r="H336" s="25">
        <v>1977</v>
      </c>
      <c r="I336" s="25" t="s">
        <v>24</v>
      </c>
      <c r="J336" s="27">
        <v>42249.606828703705</v>
      </c>
      <c r="K336" s="25">
        <v>200</v>
      </c>
      <c r="L336" s="28"/>
      <c r="M336" s="28" t="s">
        <v>3466</v>
      </c>
      <c r="N336" s="26" t="s">
        <v>2195</v>
      </c>
      <c r="O336" s="36" t="s">
        <v>2195</v>
      </c>
      <c r="P336" s="25" t="s">
        <v>3356</v>
      </c>
      <c r="Q336" s="26" t="s">
        <v>1223</v>
      </c>
      <c r="R336" s="26" t="s">
        <v>1224</v>
      </c>
      <c r="S336" s="25">
        <v>4</v>
      </c>
    </row>
    <row r="337" spans="1:20" x14ac:dyDescent="0.2">
      <c r="A337" s="36"/>
      <c r="B337" s="31"/>
      <c r="C337" s="37"/>
      <c r="D337" s="36"/>
      <c r="E337" s="37"/>
      <c r="F337" s="37"/>
      <c r="G337" s="36"/>
      <c r="H337" s="36"/>
      <c r="I337" s="36"/>
      <c r="J337" s="38"/>
      <c r="K337" s="36"/>
      <c r="L337" s="36"/>
      <c r="M337" s="36"/>
      <c r="N337" s="37"/>
      <c r="O337" s="36"/>
      <c r="P337" s="36"/>
      <c r="Q337" s="37"/>
      <c r="R337" s="37"/>
      <c r="S337" s="36"/>
    </row>
    <row r="338" spans="1:20" x14ac:dyDescent="0.2">
      <c r="A338" s="36" t="s">
        <v>2312</v>
      </c>
      <c r="B338" s="31" t="s">
        <v>2313</v>
      </c>
      <c r="C338" s="37" t="s">
        <v>2314</v>
      </c>
      <c r="D338" s="36" t="s">
        <v>1191</v>
      </c>
      <c r="E338" s="37" t="s">
        <v>296</v>
      </c>
      <c r="F338" s="37" t="s">
        <v>217</v>
      </c>
      <c r="G338" s="36" t="s">
        <v>1242</v>
      </c>
      <c r="H338" s="36">
        <v>1996</v>
      </c>
      <c r="I338" s="36" t="s">
        <v>23</v>
      </c>
      <c r="J338" s="38">
        <v>42115.00403935185</v>
      </c>
      <c r="K338" s="36">
        <v>200</v>
      </c>
      <c r="L338" s="35">
        <v>200</v>
      </c>
      <c r="M338" s="30" t="s">
        <v>3467</v>
      </c>
      <c r="N338" s="37" t="s">
        <v>66</v>
      </c>
      <c r="O338" s="36" t="s">
        <v>66</v>
      </c>
      <c r="P338" s="36" t="s">
        <v>2315</v>
      </c>
      <c r="Q338" s="37" t="s">
        <v>1223</v>
      </c>
      <c r="R338" s="37" t="s">
        <v>1224</v>
      </c>
      <c r="S338" s="30">
        <v>1</v>
      </c>
      <c r="T338" s="24"/>
    </row>
    <row r="339" spans="1:20" x14ac:dyDescent="0.2">
      <c r="A339" s="36" t="s">
        <v>2316</v>
      </c>
      <c r="B339" s="31" t="s">
        <v>2317</v>
      </c>
      <c r="C339" s="37" t="s">
        <v>2318</v>
      </c>
      <c r="D339" s="36" t="s">
        <v>1008</v>
      </c>
      <c r="E339" s="37" t="s">
        <v>2319</v>
      </c>
      <c r="F339" s="37" t="s">
        <v>20</v>
      </c>
      <c r="G339" s="36" t="s">
        <v>1221</v>
      </c>
      <c r="H339" s="36">
        <v>1966</v>
      </c>
      <c r="I339" s="36" t="s">
        <v>23</v>
      </c>
      <c r="J339" s="38">
        <v>42115.00403935185</v>
      </c>
      <c r="K339" s="36">
        <v>200</v>
      </c>
      <c r="L339" s="35">
        <v>200</v>
      </c>
      <c r="M339" s="30" t="s">
        <v>3467</v>
      </c>
      <c r="N339" s="37" t="s">
        <v>66</v>
      </c>
      <c r="O339" s="36" t="s">
        <v>66</v>
      </c>
      <c r="P339" s="36" t="s">
        <v>2315</v>
      </c>
      <c r="Q339" s="37" t="s">
        <v>1223</v>
      </c>
      <c r="R339" s="37" t="s">
        <v>1224</v>
      </c>
      <c r="S339" s="30">
        <v>1</v>
      </c>
      <c r="T339" s="24"/>
    </row>
    <row r="340" spans="1:20" x14ac:dyDescent="0.2">
      <c r="A340" s="36" t="s">
        <v>2320</v>
      </c>
      <c r="B340" s="31" t="s">
        <v>2321</v>
      </c>
      <c r="C340" s="37" t="s">
        <v>2322</v>
      </c>
      <c r="D340" s="36" t="s">
        <v>1008</v>
      </c>
      <c r="E340" s="37" t="s">
        <v>1032</v>
      </c>
      <c r="F340" s="37" t="s">
        <v>581</v>
      </c>
      <c r="G340" s="36" t="s">
        <v>1221</v>
      </c>
      <c r="H340" s="36">
        <v>1969</v>
      </c>
      <c r="I340" s="36" t="s">
        <v>10</v>
      </c>
      <c r="J340" s="38">
        <v>42115.626168981478</v>
      </c>
      <c r="K340" s="36">
        <v>200</v>
      </c>
      <c r="L340" s="35">
        <v>200</v>
      </c>
      <c r="M340" s="30" t="s">
        <v>3467</v>
      </c>
      <c r="N340" s="37" t="s">
        <v>66</v>
      </c>
      <c r="O340" s="36" t="s">
        <v>66</v>
      </c>
      <c r="P340" s="36" t="s">
        <v>2323</v>
      </c>
      <c r="Q340" s="37" t="s">
        <v>1223</v>
      </c>
      <c r="R340" s="37" t="s">
        <v>1224</v>
      </c>
      <c r="S340" s="30">
        <v>1</v>
      </c>
      <c r="T340" s="24"/>
    </row>
    <row r="341" spans="1:20" x14ac:dyDescent="0.2">
      <c r="A341" s="36" t="s">
        <v>2324</v>
      </c>
      <c r="B341" s="31" t="s">
        <v>2325</v>
      </c>
      <c r="C341" s="37" t="s">
        <v>2326</v>
      </c>
      <c r="D341" s="36" t="s">
        <v>1190</v>
      </c>
      <c r="E341" s="37" t="s">
        <v>275</v>
      </c>
      <c r="F341" s="37" t="s">
        <v>100</v>
      </c>
      <c r="G341" s="36" t="s">
        <v>1221</v>
      </c>
      <c r="H341" s="36">
        <v>1996</v>
      </c>
      <c r="I341" s="36" t="s">
        <v>12</v>
      </c>
      <c r="J341" s="38">
        <v>42115.00403935185</v>
      </c>
      <c r="K341" s="36">
        <v>200</v>
      </c>
      <c r="L341" s="35">
        <v>200</v>
      </c>
      <c r="M341" s="30" t="s">
        <v>3467</v>
      </c>
      <c r="N341" s="37" t="s">
        <v>66</v>
      </c>
      <c r="O341" s="36" t="s">
        <v>66</v>
      </c>
      <c r="P341" s="36" t="s">
        <v>2315</v>
      </c>
      <c r="Q341" s="37" t="s">
        <v>1223</v>
      </c>
      <c r="R341" s="37" t="s">
        <v>1224</v>
      </c>
      <c r="S341" s="30">
        <v>1</v>
      </c>
      <c r="T341" s="24"/>
    </row>
    <row r="342" spans="1:20" x14ac:dyDescent="0.2">
      <c r="A342" s="36" t="s">
        <v>2327</v>
      </c>
      <c r="B342" s="31" t="s">
        <v>2328</v>
      </c>
      <c r="C342" s="37" t="s">
        <v>2329</v>
      </c>
      <c r="D342" s="36" t="s">
        <v>1188</v>
      </c>
      <c r="E342" s="37" t="s">
        <v>2330</v>
      </c>
      <c r="F342" s="37" t="s">
        <v>105</v>
      </c>
      <c r="G342" s="36" t="s">
        <v>1221</v>
      </c>
      <c r="H342" s="36">
        <v>1994</v>
      </c>
      <c r="I342" s="36" t="s">
        <v>12</v>
      </c>
      <c r="J342" s="38">
        <v>42115.00403935185</v>
      </c>
      <c r="K342" s="36">
        <v>200</v>
      </c>
      <c r="L342" s="35">
        <v>200</v>
      </c>
      <c r="M342" s="30" t="s">
        <v>3467</v>
      </c>
      <c r="N342" s="37" t="s">
        <v>66</v>
      </c>
      <c r="O342" s="36" t="s">
        <v>66</v>
      </c>
      <c r="P342" s="36" t="s">
        <v>2315</v>
      </c>
      <c r="Q342" s="37" t="s">
        <v>1223</v>
      </c>
      <c r="R342" s="37" t="s">
        <v>1224</v>
      </c>
      <c r="S342" s="30">
        <v>1</v>
      </c>
      <c r="T342" s="24"/>
    </row>
    <row r="343" spans="1:20" x14ac:dyDescent="0.2">
      <c r="A343" s="36" t="s">
        <v>2331</v>
      </c>
      <c r="B343" s="31" t="s">
        <v>2332</v>
      </c>
      <c r="C343" s="37" t="s">
        <v>2333</v>
      </c>
      <c r="D343" s="36" t="s">
        <v>1008</v>
      </c>
      <c r="E343" s="37" t="s">
        <v>2334</v>
      </c>
      <c r="F343" s="37" t="s">
        <v>123</v>
      </c>
      <c r="G343" s="36" t="s">
        <v>1221</v>
      </c>
      <c r="H343" s="36">
        <v>1970</v>
      </c>
      <c r="I343" s="36" t="s">
        <v>12</v>
      </c>
      <c r="J343" s="38">
        <v>42116.953472222223</v>
      </c>
      <c r="K343" s="36">
        <v>200</v>
      </c>
      <c r="L343" s="35">
        <v>200</v>
      </c>
      <c r="M343" s="30" t="s">
        <v>3467</v>
      </c>
      <c r="N343" s="37" t="s">
        <v>66</v>
      </c>
      <c r="O343" s="36" t="s">
        <v>66</v>
      </c>
      <c r="P343" s="36" t="s">
        <v>2323</v>
      </c>
      <c r="Q343" s="37" t="s">
        <v>1223</v>
      </c>
      <c r="R343" s="37" t="s">
        <v>1224</v>
      </c>
      <c r="S343" s="30">
        <v>1</v>
      </c>
      <c r="T343" s="24"/>
    </row>
    <row r="344" spans="1:20" x14ac:dyDescent="0.2">
      <c r="A344" s="36" t="s">
        <v>2335</v>
      </c>
      <c r="B344" s="31" t="s">
        <v>2336</v>
      </c>
      <c r="C344" s="37" t="s">
        <v>2337</v>
      </c>
      <c r="D344" s="36" t="s">
        <v>1045</v>
      </c>
      <c r="E344" s="37" t="s">
        <v>1070</v>
      </c>
      <c r="F344" s="37" t="s">
        <v>34</v>
      </c>
      <c r="G344" s="36" t="s">
        <v>1221</v>
      </c>
      <c r="H344" s="36">
        <v>1961</v>
      </c>
      <c r="I344" s="36" t="s">
        <v>12</v>
      </c>
      <c r="J344" s="38">
        <v>42115.624432870369</v>
      </c>
      <c r="K344" s="36">
        <v>200</v>
      </c>
      <c r="L344" s="35">
        <v>200</v>
      </c>
      <c r="M344" s="30" t="s">
        <v>3467</v>
      </c>
      <c r="N344" s="37" t="s">
        <v>66</v>
      </c>
      <c r="O344" s="36" t="s">
        <v>66</v>
      </c>
      <c r="P344" s="36" t="s">
        <v>2323</v>
      </c>
      <c r="Q344" s="37" t="s">
        <v>1223</v>
      </c>
      <c r="R344" s="37" t="s">
        <v>1224</v>
      </c>
      <c r="S344" s="30">
        <v>1</v>
      </c>
      <c r="T344" s="24"/>
    </row>
    <row r="345" spans="1:20" x14ac:dyDescent="0.2">
      <c r="A345" s="30" t="s">
        <v>2338</v>
      </c>
      <c r="B345" s="31" t="s">
        <v>2339</v>
      </c>
      <c r="C345" s="32" t="s">
        <v>2340</v>
      </c>
      <c r="D345" s="30" t="s">
        <v>1190</v>
      </c>
      <c r="E345" s="32" t="s">
        <v>250</v>
      </c>
      <c r="F345" s="32" t="s">
        <v>123</v>
      </c>
      <c r="G345" s="30" t="s">
        <v>1221</v>
      </c>
      <c r="H345" s="30">
        <v>1995</v>
      </c>
      <c r="I345" s="30" t="s">
        <v>12</v>
      </c>
      <c r="J345" s="33">
        <v>42116.953472222223</v>
      </c>
      <c r="K345" s="30">
        <v>200</v>
      </c>
      <c r="L345" s="35">
        <v>200</v>
      </c>
      <c r="M345" s="30" t="s">
        <v>3467</v>
      </c>
      <c r="N345" s="32" t="s">
        <v>66</v>
      </c>
      <c r="O345" s="30" t="s">
        <v>66</v>
      </c>
      <c r="P345" s="30" t="s">
        <v>2323</v>
      </c>
      <c r="Q345" s="32" t="s">
        <v>1223</v>
      </c>
      <c r="R345" s="32" t="s">
        <v>1224</v>
      </c>
      <c r="S345" s="30">
        <v>1</v>
      </c>
      <c r="T345" s="24"/>
    </row>
    <row r="346" spans="1:20" x14ac:dyDescent="0.2">
      <c r="A346" s="30" t="s">
        <v>2341</v>
      </c>
      <c r="B346" s="31" t="s">
        <v>2342</v>
      </c>
      <c r="C346" s="32" t="s">
        <v>2343</v>
      </c>
      <c r="D346" s="30" t="s">
        <v>1193</v>
      </c>
      <c r="E346" s="32" t="s">
        <v>64</v>
      </c>
      <c r="F346" s="32" t="s">
        <v>65</v>
      </c>
      <c r="G346" s="30" t="s">
        <v>1242</v>
      </c>
      <c r="H346" s="30">
        <v>1997</v>
      </c>
      <c r="I346" s="30" t="s">
        <v>12</v>
      </c>
      <c r="J346" s="33">
        <v>42115.00403935185</v>
      </c>
      <c r="K346" s="30">
        <v>100</v>
      </c>
      <c r="L346" s="35">
        <v>100</v>
      </c>
      <c r="M346" s="30" t="s">
        <v>3467</v>
      </c>
      <c r="N346" s="32" t="s">
        <v>66</v>
      </c>
      <c r="O346" s="30" t="s">
        <v>66</v>
      </c>
      <c r="P346" s="30" t="s">
        <v>2315</v>
      </c>
      <c r="Q346" s="32" t="s">
        <v>1223</v>
      </c>
      <c r="R346" s="32" t="s">
        <v>1224</v>
      </c>
      <c r="S346" s="30">
        <v>1</v>
      </c>
      <c r="T346" s="24"/>
    </row>
    <row r="347" spans="1:20" x14ac:dyDescent="0.2">
      <c r="A347" s="30" t="s">
        <v>2344</v>
      </c>
      <c r="B347" s="31" t="s">
        <v>2345</v>
      </c>
      <c r="C347" s="32" t="s">
        <v>2346</v>
      </c>
      <c r="D347" s="30" t="s">
        <v>1189</v>
      </c>
      <c r="E347" s="32" t="s">
        <v>2347</v>
      </c>
      <c r="F347" s="32" t="s">
        <v>2348</v>
      </c>
      <c r="G347" s="30" t="s">
        <v>1242</v>
      </c>
      <c r="H347" s="30">
        <v>1994</v>
      </c>
      <c r="I347" s="30" t="s">
        <v>10</v>
      </c>
      <c r="J347" s="33">
        <v>42115.00403935185</v>
      </c>
      <c r="K347" s="30">
        <v>200</v>
      </c>
      <c r="L347" s="35">
        <v>200</v>
      </c>
      <c r="M347" s="30" t="s">
        <v>3467</v>
      </c>
      <c r="N347" s="32" t="s">
        <v>66</v>
      </c>
      <c r="O347" s="30" t="s">
        <v>66</v>
      </c>
      <c r="P347" s="30" t="s">
        <v>2315</v>
      </c>
      <c r="Q347" s="32" t="s">
        <v>1223</v>
      </c>
      <c r="R347" s="32" t="s">
        <v>1224</v>
      </c>
      <c r="S347" s="30">
        <v>1</v>
      </c>
      <c r="T347" s="24"/>
    </row>
    <row r="348" spans="1:20" x14ac:dyDescent="0.2">
      <c r="A348" s="30" t="s">
        <v>2349</v>
      </c>
      <c r="B348" s="31" t="s">
        <v>2350</v>
      </c>
      <c r="C348" s="32" t="s">
        <v>2351</v>
      </c>
      <c r="D348" s="30" t="s">
        <v>1190</v>
      </c>
      <c r="E348" s="32" t="s">
        <v>97</v>
      </c>
      <c r="F348" s="32" t="s">
        <v>50</v>
      </c>
      <c r="G348" s="30" t="s">
        <v>1221</v>
      </c>
      <c r="H348" s="30">
        <v>1996</v>
      </c>
      <c r="I348" s="30" t="s">
        <v>12</v>
      </c>
      <c r="J348" s="33">
        <v>42115.00403935185</v>
      </c>
      <c r="K348" s="30">
        <v>200</v>
      </c>
      <c r="L348" s="35">
        <v>200</v>
      </c>
      <c r="M348" s="30" t="s">
        <v>3467</v>
      </c>
      <c r="N348" s="32" t="s">
        <v>66</v>
      </c>
      <c r="O348" s="30" t="s">
        <v>66</v>
      </c>
      <c r="P348" s="30" t="s">
        <v>2315</v>
      </c>
      <c r="Q348" s="32" t="s">
        <v>1223</v>
      </c>
      <c r="R348" s="32" t="s">
        <v>1224</v>
      </c>
      <c r="S348" s="30">
        <v>1</v>
      </c>
      <c r="T348" s="24"/>
    </row>
    <row r="349" spans="1:20" x14ac:dyDescent="0.2">
      <c r="A349" s="30" t="s">
        <v>2352</v>
      </c>
      <c r="B349" s="31" t="s">
        <v>2353</v>
      </c>
      <c r="C349" s="32" t="s">
        <v>2354</v>
      </c>
      <c r="D349" s="30" t="s">
        <v>1188</v>
      </c>
      <c r="E349" s="32" t="s">
        <v>2355</v>
      </c>
      <c r="F349" s="32" t="s">
        <v>20</v>
      </c>
      <c r="G349" s="30" t="s">
        <v>1221</v>
      </c>
      <c r="H349" s="30">
        <v>1990</v>
      </c>
      <c r="I349" s="30" t="s">
        <v>10</v>
      </c>
      <c r="J349" s="33">
        <v>42115.00403935185</v>
      </c>
      <c r="K349" s="30">
        <v>200</v>
      </c>
      <c r="L349" s="35">
        <v>200</v>
      </c>
      <c r="M349" s="30" t="s">
        <v>3467</v>
      </c>
      <c r="N349" s="32" t="s">
        <v>66</v>
      </c>
      <c r="O349" s="30" t="s">
        <v>66</v>
      </c>
      <c r="P349" s="30" t="s">
        <v>2315</v>
      </c>
      <c r="Q349" s="32" t="s">
        <v>1223</v>
      </c>
      <c r="R349" s="32" t="s">
        <v>1224</v>
      </c>
      <c r="S349" s="30">
        <v>1</v>
      </c>
      <c r="T349" s="24"/>
    </row>
    <row r="350" spans="1:20" x14ac:dyDescent="0.2">
      <c r="A350" s="30" t="s">
        <v>2356</v>
      </c>
      <c r="B350" s="31" t="s">
        <v>2357</v>
      </c>
      <c r="C350" s="32" t="s">
        <v>2358</v>
      </c>
      <c r="D350" s="30" t="s">
        <v>1188</v>
      </c>
      <c r="E350" s="32" t="s">
        <v>2355</v>
      </c>
      <c r="F350" s="32" t="s">
        <v>34</v>
      </c>
      <c r="G350" s="30" t="s">
        <v>1221</v>
      </c>
      <c r="H350" s="30">
        <v>1988</v>
      </c>
      <c r="I350" s="30" t="s">
        <v>10</v>
      </c>
      <c r="J350" s="33">
        <v>42115.00403935185</v>
      </c>
      <c r="K350" s="30">
        <v>200</v>
      </c>
      <c r="L350" s="35">
        <v>200</v>
      </c>
      <c r="M350" s="30" t="s">
        <v>3467</v>
      </c>
      <c r="N350" s="32" t="s">
        <v>66</v>
      </c>
      <c r="O350" s="30" t="s">
        <v>66</v>
      </c>
      <c r="P350" s="30" t="s">
        <v>2315</v>
      </c>
      <c r="Q350" s="32" t="s">
        <v>1223</v>
      </c>
      <c r="R350" s="32" t="s">
        <v>1224</v>
      </c>
      <c r="S350" s="30">
        <v>1</v>
      </c>
      <c r="T350" s="24"/>
    </row>
    <row r="351" spans="1:20" x14ac:dyDescent="0.2">
      <c r="A351" s="30" t="s">
        <v>2359</v>
      </c>
      <c r="B351" s="31" t="s">
        <v>2360</v>
      </c>
      <c r="C351" s="32" t="s">
        <v>2361</v>
      </c>
      <c r="D351" s="30" t="s">
        <v>1189</v>
      </c>
      <c r="E351" s="32" t="s">
        <v>2362</v>
      </c>
      <c r="F351" s="32" t="s">
        <v>27</v>
      </c>
      <c r="G351" s="30" t="s">
        <v>1242</v>
      </c>
      <c r="H351" s="30">
        <v>1993</v>
      </c>
      <c r="I351" s="30" t="s">
        <v>12</v>
      </c>
      <c r="J351" s="33">
        <v>42115.00403935185</v>
      </c>
      <c r="K351" s="30">
        <v>200</v>
      </c>
      <c r="L351" s="35">
        <v>200</v>
      </c>
      <c r="M351" s="30" t="s">
        <v>3467</v>
      </c>
      <c r="N351" s="32" t="s">
        <v>66</v>
      </c>
      <c r="O351" s="30" t="s">
        <v>66</v>
      </c>
      <c r="P351" s="30" t="s">
        <v>2315</v>
      </c>
      <c r="Q351" s="32" t="s">
        <v>1223</v>
      </c>
      <c r="R351" s="32" t="s">
        <v>1224</v>
      </c>
      <c r="S351" s="30">
        <v>1</v>
      </c>
      <c r="T351" s="24"/>
    </row>
    <row r="352" spans="1:20" x14ac:dyDescent="0.2">
      <c r="A352" s="30" t="s">
        <v>2363</v>
      </c>
      <c r="B352" s="31" t="s">
        <v>2364</v>
      </c>
      <c r="C352" s="32" t="s">
        <v>2365</v>
      </c>
      <c r="D352" s="30" t="s">
        <v>1190</v>
      </c>
      <c r="E352" s="32" t="s">
        <v>107</v>
      </c>
      <c r="F352" s="32" t="s">
        <v>15</v>
      </c>
      <c r="G352" s="30" t="s">
        <v>1221</v>
      </c>
      <c r="H352" s="30">
        <v>1995</v>
      </c>
      <c r="I352" s="30" t="s">
        <v>12</v>
      </c>
      <c r="J352" s="33">
        <v>42115.00403935185</v>
      </c>
      <c r="K352" s="30">
        <v>200</v>
      </c>
      <c r="L352" s="35">
        <v>200</v>
      </c>
      <c r="M352" s="30" t="s">
        <v>3467</v>
      </c>
      <c r="N352" s="32" t="s">
        <v>66</v>
      </c>
      <c r="O352" s="30" t="s">
        <v>66</v>
      </c>
      <c r="P352" s="30" t="s">
        <v>2315</v>
      </c>
      <c r="Q352" s="32" t="s">
        <v>1223</v>
      </c>
      <c r="R352" s="32" t="s">
        <v>1224</v>
      </c>
      <c r="S352" s="30">
        <v>1</v>
      </c>
      <c r="T352" s="24"/>
    </row>
    <row r="353" spans="1:20" s="17" customFormat="1" x14ac:dyDescent="0.2">
      <c r="A353" s="30" t="s">
        <v>2366</v>
      </c>
      <c r="B353" s="31" t="s">
        <v>2367</v>
      </c>
      <c r="C353" s="32" t="s">
        <v>2368</v>
      </c>
      <c r="D353" s="30" t="s">
        <v>1188</v>
      </c>
      <c r="E353" s="32" t="s">
        <v>193</v>
      </c>
      <c r="F353" s="32" t="s">
        <v>18</v>
      </c>
      <c r="G353" s="30" t="s">
        <v>1221</v>
      </c>
      <c r="H353" s="30">
        <v>1993</v>
      </c>
      <c r="I353" s="30" t="s">
        <v>10</v>
      </c>
      <c r="J353" s="33">
        <v>42115.00403935185</v>
      </c>
      <c r="K353" s="30">
        <v>200</v>
      </c>
      <c r="L353" s="35">
        <v>200</v>
      </c>
      <c r="M353" s="30" t="s">
        <v>3467</v>
      </c>
      <c r="N353" s="32" t="s">
        <v>66</v>
      </c>
      <c r="O353" s="30" t="s">
        <v>66</v>
      </c>
      <c r="P353" s="30" t="s">
        <v>2315</v>
      </c>
      <c r="Q353" s="32" t="s">
        <v>1223</v>
      </c>
      <c r="R353" s="32" t="s">
        <v>1224</v>
      </c>
      <c r="S353" s="30">
        <v>1</v>
      </c>
      <c r="T353" s="24"/>
    </row>
    <row r="354" spans="1:20" s="17" customFormat="1" x14ac:dyDescent="0.2">
      <c r="A354" s="30" t="s">
        <v>2369</v>
      </c>
      <c r="B354" s="31" t="s">
        <v>2370</v>
      </c>
      <c r="C354" s="32" t="s">
        <v>2371</v>
      </c>
      <c r="D354" s="30" t="s">
        <v>1196</v>
      </c>
      <c r="E354" s="32" t="s">
        <v>2372</v>
      </c>
      <c r="F354" s="32" t="s">
        <v>18</v>
      </c>
      <c r="G354" s="30" t="s">
        <v>1221</v>
      </c>
      <c r="H354" s="30">
        <v>2001</v>
      </c>
      <c r="I354" s="30" t="s">
        <v>42</v>
      </c>
      <c r="J354" s="33">
        <v>42115.624432870369</v>
      </c>
      <c r="K354" s="30">
        <v>100</v>
      </c>
      <c r="L354" s="35">
        <v>100</v>
      </c>
      <c r="M354" s="30" t="s">
        <v>3467</v>
      </c>
      <c r="N354" s="32" t="s">
        <v>66</v>
      </c>
      <c r="O354" s="30" t="s">
        <v>66</v>
      </c>
      <c r="P354" s="30" t="s">
        <v>2323</v>
      </c>
      <c r="Q354" s="32" t="s">
        <v>1223</v>
      </c>
      <c r="R354" s="32" t="s">
        <v>1224</v>
      </c>
      <c r="S354" s="30">
        <v>1</v>
      </c>
      <c r="T354" s="24"/>
    </row>
    <row r="355" spans="1:20" s="17" customFormat="1" x14ac:dyDescent="0.2">
      <c r="A355" s="30" t="s">
        <v>2373</v>
      </c>
      <c r="B355" s="31" t="s">
        <v>2374</v>
      </c>
      <c r="C355" s="32" t="s">
        <v>2375</v>
      </c>
      <c r="D355" s="30" t="s">
        <v>1035</v>
      </c>
      <c r="E355" s="32" t="s">
        <v>2372</v>
      </c>
      <c r="F355" s="32" t="s">
        <v>72</v>
      </c>
      <c r="G355" s="30" t="s">
        <v>1242</v>
      </c>
      <c r="H355" s="30">
        <v>1969</v>
      </c>
      <c r="I355" s="30" t="s">
        <v>51</v>
      </c>
      <c r="J355" s="33">
        <v>42115.624432870369</v>
      </c>
      <c r="K355" s="30">
        <v>200</v>
      </c>
      <c r="L355" s="35">
        <v>200</v>
      </c>
      <c r="M355" s="30" t="s">
        <v>3467</v>
      </c>
      <c r="N355" s="32" t="s">
        <v>66</v>
      </c>
      <c r="O355" s="30" t="s">
        <v>66</v>
      </c>
      <c r="P355" s="30" t="s">
        <v>2323</v>
      </c>
      <c r="Q355" s="32" t="s">
        <v>1223</v>
      </c>
      <c r="R355" s="32" t="s">
        <v>1224</v>
      </c>
      <c r="S355" s="30">
        <v>1</v>
      </c>
      <c r="T355" s="24"/>
    </row>
    <row r="356" spans="1:20" s="17" customFormat="1" x14ac:dyDescent="0.2">
      <c r="A356" s="39" t="s">
        <v>2376</v>
      </c>
      <c r="B356" s="61" t="s">
        <v>2377</v>
      </c>
      <c r="C356" s="40" t="s">
        <v>2378</v>
      </c>
      <c r="D356" s="39" t="s">
        <v>1190</v>
      </c>
      <c r="E356" s="40" t="s">
        <v>256</v>
      </c>
      <c r="F356" s="40" t="s">
        <v>101</v>
      </c>
      <c r="G356" s="39" t="s">
        <v>1221</v>
      </c>
      <c r="H356" s="39">
        <v>1995</v>
      </c>
      <c r="I356" s="39" t="s">
        <v>12</v>
      </c>
      <c r="J356" s="41">
        <v>42125.655624999999</v>
      </c>
      <c r="K356" s="39">
        <v>200</v>
      </c>
      <c r="L356" s="35">
        <v>200</v>
      </c>
      <c r="M356" s="39" t="s">
        <v>3468</v>
      </c>
      <c r="N356" s="40" t="s">
        <v>66</v>
      </c>
      <c r="O356" s="39" t="s">
        <v>66</v>
      </c>
      <c r="P356" s="39" t="s">
        <v>2323</v>
      </c>
      <c r="Q356" s="40" t="s">
        <v>1223</v>
      </c>
      <c r="R356" s="40" t="s">
        <v>1224</v>
      </c>
      <c r="S356" s="39">
        <v>2</v>
      </c>
      <c r="T356" s="24"/>
    </row>
    <row r="357" spans="1:20" s="17" customFormat="1" x14ac:dyDescent="0.2">
      <c r="A357" s="39" t="s">
        <v>2379</v>
      </c>
      <c r="B357" s="61" t="s">
        <v>2380</v>
      </c>
      <c r="C357" s="40" t="s">
        <v>2381</v>
      </c>
      <c r="D357" s="39" t="s">
        <v>1188</v>
      </c>
      <c r="E357" s="40" t="s">
        <v>2382</v>
      </c>
      <c r="F357" s="40" t="s">
        <v>99</v>
      </c>
      <c r="G357" s="39" t="s">
        <v>1221</v>
      </c>
      <c r="H357" s="39">
        <v>1994</v>
      </c>
      <c r="I357" s="39" t="s">
        <v>10</v>
      </c>
      <c r="J357" s="41">
        <v>42125.655624999999</v>
      </c>
      <c r="K357" s="39">
        <v>200</v>
      </c>
      <c r="L357" s="35">
        <v>200</v>
      </c>
      <c r="M357" s="39" t="s">
        <v>3468</v>
      </c>
      <c r="N357" s="40" t="s">
        <v>66</v>
      </c>
      <c r="O357" s="39" t="s">
        <v>66</v>
      </c>
      <c r="P357" s="39" t="s">
        <v>2323</v>
      </c>
      <c r="Q357" s="40" t="s">
        <v>1223</v>
      </c>
      <c r="R357" s="40" t="s">
        <v>1224</v>
      </c>
      <c r="S357" s="39">
        <v>2</v>
      </c>
      <c r="T357" s="24"/>
    </row>
    <row r="358" spans="1:20" s="17" customFormat="1" x14ac:dyDescent="0.2">
      <c r="A358" s="39" t="s">
        <v>2383</v>
      </c>
      <c r="B358" s="61" t="s">
        <v>2384</v>
      </c>
      <c r="C358" s="40" t="s">
        <v>2385</v>
      </c>
      <c r="D358" s="39" t="s">
        <v>1189</v>
      </c>
      <c r="E358" s="40" t="s">
        <v>233</v>
      </c>
      <c r="F358" s="40" t="s">
        <v>483</v>
      </c>
      <c r="G358" s="39" t="s">
        <v>1242</v>
      </c>
      <c r="H358" s="39">
        <v>1990</v>
      </c>
      <c r="I358" s="39" t="s">
        <v>10</v>
      </c>
      <c r="J358" s="41">
        <v>42138.424849537034</v>
      </c>
      <c r="K358" s="39">
        <v>200</v>
      </c>
      <c r="L358" s="35">
        <v>200</v>
      </c>
      <c r="M358" s="39" t="s">
        <v>3468</v>
      </c>
      <c r="N358" s="40" t="s">
        <v>66</v>
      </c>
      <c r="O358" s="39" t="s">
        <v>66</v>
      </c>
      <c r="P358" s="39" t="s">
        <v>2323</v>
      </c>
      <c r="Q358" s="40" t="s">
        <v>1223</v>
      </c>
      <c r="R358" s="40" t="s">
        <v>1224</v>
      </c>
      <c r="S358" s="39">
        <v>2</v>
      </c>
      <c r="T358" s="24"/>
    </row>
    <row r="359" spans="1:20" s="17" customFormat="1" x14ac:dyDescent="0.2">
      <c r="A359" s="39" t="s">
        <v>2386</v>
      </c>
      <c r="B359" s="61" t="s">
        <v>2387</v>
      </c>
      <c r="C359" s="40" t="s">
        <v>2388</v>
      </c>
      <c r="D359" s="39" t="s">
        <v>1188</v>
      </c>
      <c r="E359" s="40" t="s">
        <v>13</v>
      </c>
      <c r="F359" s="40" t="s">
        <v>95</v>
      </c>
      <c r="G359" s="39" t="s">
        <v>1221</v>
      </c>
      <c r="H359" s="39">
        <v>1988</v>
      </c>
      <c r="I359" s="39" t="s">
        <v>10</v>
      </c>
      <c r="J359" s="41">
        <v>42138.424849537034</v>
      </c>
      <c r="K359" s="39">
        <v>200</v>
      </c>
      <c r="L359" s="35">
        <v>200</v>
      </c>
      <c r="M359" s="39" t="s">
        <v>3468</v>
      </c>
      <c r="N359" s="40" t="s">
        <v>66</v>
      </c>
      <c r="O359" s="39" t="s">
        <v>66</v>
      </c>
      <c r="P359" s="39" t="s">
        <v>2323</v>
      </c>
      <c r="Q359" s="40" t="s">
        <v>1223</v>
      </c>
      <c r="R359" s="40" t="s">
        <v>1224</v>
      </c>
      <c r="S359" s="39">
        <v>2</v>
      </c>
      <c r="T359" s="24"/>
    </row>
    <row r="360" spans="1:20" s="17" customFormat="1" x14ac:dyDescent="0.2">
      <c r="A360" s="43" t="s">
        <v>2389</v>
      </c>
      <c r="B360" s="44" t="s">
        <v>2390</v>
      </c>
      <c r="C360" s="45" t="s">
        <v>2391</v>
      </c>
      <c r="D360" s="43" t="s">
        <v>917</v>
      </c>
      <c r="E360" s="45" t="s">
        <v>2392</v>
      </c>
      <c r="F360" s="45" t="s">
        <v>53</v>
      </c>
      <c r="G360" s="43" t="s">
        <v>1242</v>
      </c>
      <c r="H360" s="43">
        <v>1994</v>
      </c>
      <c r="I360" s="43" t="s">
        <v>12</v>
      </c>
      <c r="J360" s="46">
        <v>42158.756909722222</v>
      </c>
      <c r="K360" s="43">
        <v>200</v>
      </c>
      <c r="L360" s="35">
        <v>200</v>
      </c>
      <c r="M360" s="43" t="s">
        <v>3472</v>
      </c>
      <c r="N360" s="45" t="s">
        <v>66</v>
      </c>
      <c r="O360" s="43" t="s">
        <v>66</v>
      </c>
      <c r="P360" s="43" t="s">
        <v>2323</v>
      </c>
      <c r="Q360" s="45" t="s">
        <v>1223</v>
      </c>
      <c r="R360" s="45" t="s">
        <v>1224</v>
      </c>
      <c r="S360" s="43">
        <v>3</v>
      </c>
      <c r="T360" s="24"/>
    </row>
    <row r="361" spans="1:20" x14ac:dyDescent="0.2">
      <c r="A361" s="25" t="s">
        <v>3480</v>
      </c>
      <c r="B361" s="26" t="s">
        <v>3401</v>
      </c>
      <c r="C361" s="26" t="s">
        <v>3402</v>
      </c>
      <c r="D361" s="25" t="s">
        <v>1192</v>
      </c>
      <c r="E361" s="26" t="s">
        <v>13</v>
      </c>
      <c r="F361" s="26" t="s">
        <v>319</v>
      </c>
      <c r="G361" s="25" t="s">
        <v>1221</v>
      </c>
      <c r="H361" s="25">
        <v>1997</v>
      </c>
      <c r="I361" s="25" t="s">
        <v>12</v>
      </c>
      <c r="J361" s="27">
        <v>42248.74690972222</v>
      </c>
      <c r="K361" s="25">
        <v>100</v>
      </c>
      <c r="L361" s="263">
        <v>100</v>
      </c>
      <c r="M361" s="266" t="s">
        <v>3475</v>
      </c>
      <c r="N361" s="26" t="s">
        <v>66</v>
      </c>
      <c r="O361" s="25" t="s">
        <v>66</v>
      </c>
      <c r="P361" s="25" t="s">
        <v>2323</v>
      </c>
      <c r="Q361" s="26" t="s">
        <v>1223</v>
      </c>
      <c r="R361" s="26" t="s">
        <v>1224</v>
      </c>
      <c r="S361" s="25">
        <v>4</v>
      </c>
    </row>
    <row r="362" spans="1:20" x14ac:dyDescent="0.2">
      <c r="A362" s="25" t="s">
        <v>3481</v>
      </c>
      <c r="B362" s="26" t="s">
        <v>3455</v>
      </c>
      <c r="C362" s="26" t="s">
        <v>3456</v>
      </c>
      <c r="D362" s="25" t="s">
        <v>1192</v>
      </c>
      <c r="E362" s="26" t="s">
        <v>310</v>
      </c>
      <c r="F362" s="26" t="s">
        <v>95</v>
      </c>
      <c r="G362" s="25" t="s">
        <v>1221</v>
      </c>
      <c r="H362" s="25">
        <v>1997</v>
      </c>
      <c r="I362" s="25" t="s">
        <v>12</v>
      </c>
      <c r="J362" s="27">
        <v>42248.74690972222</v>
      </c>
      <c r="K362" s="25">
        <v>100</v>
      </c>
      <c r="L362" s="263">
        <v>100</v>
      </c>
      <c r="M362" s="266" t="s">
        <v>3475</v>
      </c>
      <c r="N362" s="26" t="s">
        <v>66</v>
      </c>
      <c r="O362" s="25" t="s">
        <v>66</v>
      </c>
      <c r="P362" s="25" t="s">
        <v>2323</v>
      </c>
      <c r="Q362" s="26" t="s">
        <v>1223</v>
      </c>
      <c r="R362" s="26" t="s">
        <v>1224</v>
      </c>
      <c r="S362" s="25">
        <v>4</v>
      </c>
    </row>
    <row r="363" spans="1:20" x14ac:dyDescent="0.2">
      <c r="A363" s="25" t="s">
        <v>3482</v>
      </c>
      <c r="B363" s="26" t="s">
        <v>3403</v>
      </c>
      <c r="C363" s="26" t="s">
        <v>3404</v>
      </c>
      <c r="D363" s="25" t="s">
        <v>1194</v>
      </c>
      <c r="E363" s="26" t="s">
        <v>454</v>
      </c>
      <c r="F363" s="26" t="s">
        <v>16</v>
      </c>
      <c r="G363" s="25" t="s">
        <v>1221</v>
      </c>
      <c r="H363" s="25">
        <v>1999</v>
      </c>
      <c r="I363" s="25" t="s">
        <v>23</v>
      </c>
      <c r="J363" s="27">
        <v>42248.74690972222</v>
      </c>
      <c r="K363" s="25">
        <v>100</v>
      </c>
      <c r="L363" s="263">
        <v>100</v>
      </c>
      <c r="M363" s="266" t="s">
        <v>3475</v>
      </c>
      <c r="N363" s="26" t="s">
        <v>66</v>
      </c>
      <c r="O363" s="25" t="s">
        <v>66</v>
      </c>
      <c r="P363" s="25" t="s">
        <v>2323</v>
      </c>
      <c r="Q363" s="26" t="s">
        <v>1223</v>
      </c>
      <c r="R363" s="26" t="s">
        <v>1224</v>
      </c>
      <c r="S363" s="25">
        <v>4</v>
      </c>
    </row>
    <row r="364" spans="1:20" x14ac:dyDescent="0.2">
      <c r="A364" s="25" t="s">
        <v>3483</v>
      </c>
      <c r="B364" s="26" t="s">
        <v>3405</v>
      </c>
      <c r="C364" s="26" t="s">
        <v>3406</v>
      </c>
      <c r="D364" s="25" t="s">
        <v>1192</v>
      </c>
      <c r="E364" s="26" t="s">
        <v>321</v>
      </c>
      <c r="F364" s="26" t="s">
        <v>99</v>
      </c>
      <c r="G364" s="25" t="s">
        <v>1221</v>
      </c>
      <c r="H364" s="25">
        <v>1997</v>
      </c>
      <c r="I364" s="25" t="s">
        <v>12</v>
      </c>
      <c r="J364" s="27">
        <v>42248.74690972222</v>
      </c>
      <c r="K364" s="25">
        <v>100</v>
      </c>
      <c r="L364" s="263">
        <v>100</v>
      </c>
      <c r="M364" s="266" t="s">
        <v>3475</v>
      </c>
      <c r="N364" s="26" t="s">
        <v>66</v>
      </c>
      <c r="O364" s="25" t="s">
        <v>66</v>
      </c>
      <c r="P364" s="25" t="s">
        <v>2323</v>
      </c>
      <c r="Q364" s="26" t="s">
        <v>1223</v>
      </c>
      <c r="R364" s="26" t="s">
        <v>1224</v>
      </c>
      <c r="S364" s="25">
        <v>4</v>
      </c>
    </row>
    <row r="365" spans="1:20" s="17" customFormat="1" x14ac:dyDescent="0.2">
      <c r="A365" s="30"/>
      <c r="B365" s="31"/>
      <c r="C365" s="32"/>
      <c r="D365" s="30"/>
      <c r="E365" s="32"/>
      <c r="F365" s="32"/>
      <c r="G365" s="30"/>
      <c r="H365" s="30"/>
      <c r="I365" s="30"/>
      <c r="J365" s="33"/>
      <c r="K365" s="30"/>
      <c r="L365" s="30"/>
      <c r="M365" s="30"/>
      <c r="N365" s="32"/>
      <c r="O365" s="30"/>
      <c r="P365" s="30"/>
      <c r="Q365" s="32"/>
      <c r="R365" s="32"/>
      <c r="S365" s="30"/>
    </row>
    <row r="366" spans="1:20" s="17" customFormat="1" x14ac:dyDescent="0.2">
      <c r="A366" s="39" t="s">
        <v>2393</v>
      </c>
      <c r="B366" s="61" t="s">
        <v>2394</v>
      </c>
      <c r="C366" s="40" t="s">
        <v>2395</v>
      </c>
      <c r="D366" s="39" t="s">
        <v>1190</v>
      </c>
      <c r="E366" s="40" t="s">
        <v>2396</v>
      </c>
      <c r="F366" s="40" t="s">
        <v>128</v>
      </c>
      <c r="G366" s="39" t="s">
        <v>1221</v>
      </c>
      <c r="H366" s="39">
        <v>1995</v>
      </c>
      <c r="I366" s="39" t="s">
        <v>42</v>
      </c>
      <c r="J366" s="41">
        <v>42125.99082175926</v>
      </c>
      <c r="K366" s="39">
        <v>200</v>
      </c>
      <c r="L366" s="42"/>
      <c r="M366" s="42" t="s">
        <v>3466</v>
      </c>
      <c r="N366" s="40" t="s">
        <v>898</v>
      </c>
      <c r="O366" s="39" t="s">
        <v>898</v>
      </c>
      <c r="P366" s="39" t="s">
        <v>2397</v>
      </c>
      <c r="Q366" s="40" t="s">
        <v>1223</v>
      </c>
      <c r="R366" s="40" t="s">
        <v>1224</v>
      </c>
      <c r="S366" s="39">
        <v>2</v>
      </c>
    </row>
    <row r="367" spans="1:20" s="17" customFormat="1" x14ac:dyDescent="0.2">
      <c r="A367" s="39" t="s">
        <v>2398</v>
      </c>
      <c r="B367" s="61" t="s">
        <v>2399</v>
      </c>
      <c r="C367" s="40" t="s">
        <v>2400</v>
      </c>
      <c r="D367" s="39" t="s">
        <v>1188</v>
      </c>
      <c r="E367" s="40" t="s">
        <v>2401</v>
      </c>
      <c r="F367" s="40" t="s">
        <v>16</v>
      </c>
      <c r="G367" s="39" t="s">
        <v>1221</v>
      </c>
      <c r="H367" s="39">
        <v>1990</v>
      </c>
      <c r="I367" s="39"/>
      <c r="J367" s="41">
        <v>42125.999444444446</v>
      </c>
      <c r="K367" s="39">
        <v>200</v>
      </c>
      <c r="L367" s="42"/>
      <c r="M367" s="42" t="s">
        <v>3466</v>
      </c>
      <c r="N367" s="40" t="s">
        <v>898</v>
      </c>
      <c r="O367" s="39" t="s">
        <v>898</v>
      </c>
      <c r="P367" s="39" t="s">
        <v>2397</v>
      </c>
      <c r="Q367" s="40" t="s">
        <v>1223</v>
      </c>
      <c r="R367" s="40" t="s">
        <v>1224</v>
      </c>
      <c r="S367" s="39">
        <v>2</v>
      </c>
    </row>
    <row r="368" spans="1:20" s="17" customFormat="1" x14ac:dyDescent="0.2">
      <c r="A368" s="39" t="s">
        <v>2402</v>
      </c>
      <c r="B368" s="61" t="s">
        <v>2403</v>
      </c>
      <c r="C368" s="40" t="s">
        <v>2404</v>
      </c>
      <c r="D368" s="39" t="s">
        <v>1188</v>
      </c>
      <c r="E368" s="40" t="s">
        <v>2405</v>
      </c>
      <c r="F368" s="40" t="s">
        <v>34</v>
      </c>
      <c r="G368" s="39" t="s">
        <v>1221</v>
      </c>
      <c r="H368" s="39">
        <v>1991</v>
      </c>
      <c r="I368" s="39"/>
      <c r="J368" s="41">
        <v>42126.001423611109</v>
      </c>
      <c r="K368" s="39">
        <v>200</v>
      </c>
      <c r="L368" s="42"/>
      <c r="M368" s="42" t="s">
        <v>3466</v>
      </c>
      <c r="N368" s="40" t="s">
        <v>898</v>
      </c>
      <c r="O368" s="39" t="s">
        <v>898</v>
      </c>
      <c r="P368" s="39" t="s">
        <v>2397</v>
      </c>
      <c r="Q368" s="40" t="s">
        <v>1223</v>
      </c>
      <c r="R368" s="40" t="s">
        <v>1224</v>
      </c>
      <c r="S368" s="39">
        <v>2</v>
      </c>
    </row>
    <row r="369" spans="1:19" s="17" customFormat="1" x14ac:dyDescent="0.2">
      <c r="A369" s="39" t="s">
        <v>2406</v>
      </c>
      <c r="B369" s="61" t="s">
        <v>2407</v>
      </c>
      <c r="C369" s="40" t="s">
        <v>2408</v>
      </c>
      <c r="D369" s="39" t="s">
        <v>853</v>
      </c>
      <c r="E369" s="40" t="s">
        <v>2409</v>
      </c>
      <c r="F369" s="40" t="s">
        <v>34</v>
      </c>
      <c r="G369" s="39" t="s">
        <v>1221</v>
      </c>
      <c r="H369" s="39">
        <v>1994</v>
      </c>
      <c r="I369" s="39" t="s">
        <v>24</v>
      </c>
      <c r="J369" s="41">
        <v>42125.993611111109</v>
      </c>
      <c r="K369" s="39">
        <v>200</v>
      </c>
      <c r="L369" s="42"/>
      <c r="M369" s="42" t="s">
        <v>3466</v>
      </c>
      <c r="N369" s="40" t="s">
        <v>898</v>
      </c>
      <c r="O369" s="39" t="s">
        <v>898</v>
      </c>
      <c r="P369" s="39" t="s">
        <v>2397</v>
      </c>
      <c r="Q369" s="40" t="s">
        <v>1223</v>
      </c>
      <c r="R369" s="40" t="s">
        <v>1224</v>
      </c>
      <c r="S369" s="39">
        <v>2</v>
      </c>
    </row>
    <row r="370" spans="1:19" s="17" customFormat="1" x14ac:dyDescent="0.2">
      <c r="A370" s="39" t="s">
        <v>2410</v>
      </c>
      <c r="B370" s="61" t="s">
        <v>2411</v>
      </c>
      <c r="C370" s="40" t="s">
        <v>2412</v>
      </c>
      <c r="D370" s="39" t="s">
        <v>1188</v>
      </c>
      <c r="E370" s="40" t="s">
        <v>897</v>
      </c>
      <c r="F370" s="40" t="s">
        <v>99</v>
      </c>
      <c r="G370" s="39" t="s">
        <v>1221</v>
      </c>
      <c r="H370" s="39">
        <v>1994</v>
      </c>
      <c r="I370" s="39" t="s">
        <v>24</v>
      </c>
      <c r="J370" s="41">
        <v>42137.754155092596</v>
      </c>
      <c r="K370" s="39">
        <v>200</v>
      </c>
      <c r="L370" s="42"/>
      <c r="M370" s="42" t="s">
        <v>3466</v>
      </c>
      <c r="N370" s="40" t="s">
        <v>898</v>
      </c>
      <c r="O370" s="39" t="s">
        <v>898</v>
      </c>
      <c r="P370" s="39" t="s">
        <v>2397</v>
      </c>
      <c r="Q370" s="40" t="s">
        <v>1223</v>
      </c>
      <c r="R370" s="40" t="s">
        <v>1224</v>
      </c>
      <c r="S370" s="39">
        <v>2</v>
      </c>
    </row>
    <row r="371" spans="1:19" s="17" customFormat="1" x14ac:dyDescent="0.2">
      <c r="A371" s="39" t="s">
        <v>2413</v>
      </c>
      <c r="B371" s="61" t="s">
        <v>2414</v>
      </c>
      <c r="C371" s="40" t="s">
        <v>2415</v>
      </c>
      <c r="D371" s="39" t="s">
        <v>853</v>
      </c>
      <c r="E371" s="40" t="s">
        <v>2416</v>
      </c>
      <c r="F371" s="40" t="s">
        <v>126</v>
      </c>
      <c r="G371" s="39" t="s">
        <v>1221</v>
      </c>
      <c r="H371" s="39">
        <v>1994</v>
      </c>
      <c r="I371" s="39"/>
      <c r="J371" s="41">
        <v>42125.993611111109</v>
      </c>
      <c r="K371" s="39">
        <v>200</v>
      </c>
      <c r="L371" s="42"/>
      <c r="M371" s="42" t="s">
        <v>3466</v>
      </c>
      <c r="N371" s="40" t="s">
        <v>898</v>
      </c>
      <c r="O371" s="39" t="s">
        <v>898</v>
      </c>
      <c r="P371" s="39" t="s">
        <v>2397</v>
      </c>
      <c r="Q371" s="40" t="s">
        <v>1223</v>
      </c>
      <c r="R371" s="40" t="s">
        <v>1224</v>
      </c>
      <c r="S371" s="39">
        <v>2</v>
      </c>
    </row>
    <row r="372" spans="1:19" s="17" customFormat="1" x14ac:dyDescent="0.2">
      <c r="A372" s="39" t="s">
        <v>2417</v>
      </c>
      <c r="B372" s="61" t="s">
        <v>2418</v>
      </c>
      <c r="C372" s="40" t="s">
        <v>2419</v>
      </c>
      <c r="D372" s="39" t="s">
        <v>1188</v>
      </c>
      <c r="E372" s="40" t="s">
        <v>2420</v>
      </c>
      <c r="F372" s="40" t="s">
        <v>94</v>
      </c>
      <c r="G372" s="39" t="s">
        <v>1221</v>
      </c>
      <c r="H372" s="39">
        <v>1994</v>
      </c>
      <c r="I372" s="39" t="s">
        <v>24</v>
      </c>
      <c r="J372" s="41">
        <v>42137.756979166668</v>
      </c>
      <c r="K372" s="39">
        <v>200</v>
      </c>
      <c r="L372" s="42"/>
      <c r="M372" s="42" t="s">
        <v>3466</v>
      </c>
      <c r="N372" s="40" t="s">
        <v>898</v>
      </c>
      <c r="O372" s="39" t="s">
        <v>898</v>
      </c>
      <c r="P372" s="39" t="s">
        <v>2397</v>
      </c>
      <c r="Q372" s="40" t="s">
        <v>1223</v>
      </c>
      <c r="R372" s="40" t="s">
        <v>1224</v>
      </c>
      <c r="S372" s="39">
        <v>2</v>
      </c>
    </row>
    <row r="373" spans="1:19" x14ac:dyDescent="0.2">
      <c r="A373" s="36"/>
      <c r="B373" s="31"/>
      <c r="C373" s="37"/>
      <c r="D373" s="36"/>
      <c r="E373" s="37"/>
      <c r="F373" s="37"/>
      <c r="G373" s="36"/>
      <c r="H373" s="36"/>
      <c r="I373" s="36"/>
      <c r="J373" s="38"/>
      <c r="K373" s="36"/>
      <c r="L373" s="36"/>
      <c r="M373" s="36"/>
      <c r="N373" s="37"/>
      <c r="O373" s="36"/>
      <c r="P373" s="36"/>
      <c r="Q373" s="37"/>
      <c r="R373" s="37"/>
      <c r="S373" s="36"/>
    </row>
    <row r="374" spans="1:19" x14ac:dyDescent="0.2">
      <c r="A374" s="30" t="s">
        <v>2421</v>
      </c>
      <c r="B374" s="31" t="s">
        <v>2422</v>
      </c>
      <c r="C374" s="32" t="s">
        <v>2423</v>
      </c>
      <c r="D374" s="30" t="s">
        <v>1189</v>
      </c>
      <c r="E374" s="32" t="s">
        <v>2424</v>
      </c>
      <c r="F374" s="32" t="s">
        <v>475</v>
      </c>
      <c r="G374" s="30" t="s">
        <v>1242</v>
      </c>
      <c r="H374" s="30">
        <v>1983</v>
      </c>
      <c r="I374" s="30" t="s">
        <v>23</v>
      </c>
      <c r="J374" s="33">
        <v>42116.786874999998</v>
      </c>
      <c r="K374" s="30">
        <v>200</v>
      </c>
      <c r="L374" s="35">
        <v>200</v>
      </c>
      <c r="M374" s="36" t="s">
        <v>3467</v>
      </c>
      <c r="N374" s="32" t="s">
        <v>2425</v>
      </c>
      <c r="O374" s="30" t="s">
        <v>2426</v>
      </c>
      <c r="P374" s="30" t="s">
        <v>2427</v>
      </c>
      <c r="Q374" s="32" t="s">
        <v>175</v>
      </c>
      <c r="R374" s="32" t="s">
        <v>1224</v>
      </c>
      <c r="S374" s="30">
        <v>1</v>
      </c>
    </row>
    <row r="375" spans="1:19" x14ac:dyDescent="0.2">
      <c r="A375" s="30" t="s">
        <v>2428</v>
      </c>
      <c r="B375" s="31" t="s">
        <v>2429</v>
      </c>
      <c r="C375" s="32" t="s">
        <v>2430</v>
      </c>
      <c r="D375" s="30" t="s">
        <v>76</v>
      </c>
      <c r="E375" s="32" t="s">
        <v>69</v>
      </c>
      <c r="F375" s="32" t="s">
        <v>70</v>
      </c>
      <c r="G375" s="30" t="s">
        <v>1242</v>
      </c>
      <c r="H375" s="30">
        <v>1973</v>
      </c>
      <c r="I375" s="30" t="s">
        <v>12</v>
      </c>
      <c r="J375" s="33">
        <v>42116.786874999998</v>
      </c>
      <c r="K375" s="30">
        <v>200</v>
      </c>
      <c r="L375" s="35">
        <v>200</v>
      </c>
      <c r="M375" s="36" t="s">
        <v>3467</v>
      </c>
      <c r="N375" s="32" t="s">
        <v>2425</v>
      </c>
      <c r="O375" s="30" t="s">
        <v>2426</v>
      </c>
      <c r="P375" s="30" t="s">
        <v>2427</v>
      </c>
      <c r="Q375" s="32" t="s">
        <v>175</v>
      </c>
      <c r="R375" s="32" t="s">
        <v>1224</v>
      </c>
      <c r="S375" s="30">
        <v>1</v>
      </c>
    </row>
    <row r="376" spans="1:19" x14ac:dyDescent="0.2">
      <c r="A376" s="36" t="s">
        <v>2431</v>
      </c>
      <c r="B376" s="31" t="s">
        <v>2432</v>
      </c>
      <c r="C376" s="37" t="s">
        <v>2433</v>
      </c>
      <c r="D376" s="36" t="s">
        <v>853</v>
      </c>
      <c r="E376" s="37" t="s">
        <v>2434</v>
      </c>
      <c r="F376" s="37" t="s">
        <v>126</v>
      </c>
      <c r="G376" s="36" t="s">
        <v>1221</v>
      </c>
      <c r="H376" s="36">
        <v>1982</v>
      </c>
      <c r="I376" s="36" t="s">
        <v>23</v>
      </c>
      <c r="J376" s="38">
        <v>42116.786874999998</v>
      </c>
      <c r="K376" s="36">
        <v>200</v>
      </c>
      <c r="L376" s="35">
        <v>200</v>
      </c>
      <c r="M376" s="36" t="s">
        <v>3467</v>
      </c>
      <c r="N376" s="37" t="s">
        <v>2425</v>
      </c>
      <c r="O376" s="36" t="s">
        <v>2426</v>
      </c>
      <c r="P376" s="36" t="s">
        <v>2427</v>
      </c>
      <c r="Q376" s="37" t="s">
        <v>175</v>
      </c>
      <c r="R376" s="37" t="s">
        <v>1224</v>
      </c>
      <c r="S376" s="36">
        <v>1</v>
      </c>
    </row>
    <row r="377" spans="1:19" x14ac:dyDescent="0.2">
      <c r="A377" s="36" t="s">
        <v>2435</v>
      </c>
      <c r="B377" s="31" t="s">
        <v>2436</v>
      </c>
      <c r="C377" s="37" t="s">
        <v>2437</v>
      </c>
      <c r="D377" s="36" t="s">
        <v>951</v>
      </c>
      <c r="E377" s="37" t="s">
        <v>878</v>
      </c>
      <c r="F377" s="37" t="s">
        <v>34</v>
      </c>
      <c r="G377" s="36" t="s">
        <v>1221</v>
      </c>
      <c r="H377" s="36">
        <v>1977</v>
      </c>
      <c r="I377" s="36" t="s">
        <v>23</v>
      </c>
      <c r="J377" s="38"/>
      <c r="K377" s="36">
        <v>200</v>
      </c>
      <c r="L377" s="35">
        <v>200</v>
      </c>
      <c r="M377" s="36" t="s">
        <v>3467</v>
      </c>
      <c r="N377" s="37" t="s">
        <v>2425</v>
      </c>
      <c r="O377" s="36" t="s">
        <v>2426</v>
      </c>
      <c r="P377" s="36" t="s">
        <v>2427</v>
      </c>
      <c r="Q377" s="37" t="s">
        <v>175</v>
      </c>
      <c r="R377" s="37" t="s">
        <v>1224</v>
      </c>
      <c r="S377" s="36">
        <v>1</v>
      </c>
    </row>
    <row r="378" spans="1:19" x14ac:dyDescent="0.2">
      <c r="A378" s="36" t="s">
        <v>2438</v>
      </c>
      <c r="B378" s="31" t="s">
        <v>2439</v>
      </c>
      <c r="C378" s="37" t="s">
        <v>2440</v>
      </c>
      <c r="D378" s="36" t="s">
        <v>1198</v>
      </c>
      <c r="E378" s="37" t="s">
        <v>706</v>
      </c>
      <c r="F378" s="37" t="s">
        <v>414</v>
      </c>
      <c r="G378" s="36" t="s">
        <v>1221</v>
      </c>
      <c r="H378" s="36">
        <v>2003</v>
      </c>
      <c r="I378" s="36" t="s">
        <v>51</v>
      </c>
      <c r="J378" s="38">
        <v>42115.936284722222</v>
      </c>
      <c r="K378" s="36">
        <v>100</v>
      </c>
      <c r="L378" s="36">
        <v>100</v>
      </c>
      <c r="M378" s="36" t="s">
        <v>3467</v>
      </c>
      <c r="N378" s="37" t="s">
        <v>401</v>
      </c>
      <c r="O378" s="36" t="s">
        <v>2426</v>
      </c>
      <c r="P378" s="36" t="s">
        <v>2441</v>
      </c>
      <c r="Q378" s="37" t="s">
        <v>175</v>
      </c>
      <c r="R378" s="37" t="s">
        <v>1224</v>
      </c>
      <c r="S378" s="36">
        <v>1</v>
      </c>
    </row>
    <row r="379" spans="1:19" x14ac:dyDescent="0.2">
      <c r="A379" s="36" t="s">
        <v>2442</v>
      </c>
      <c r="B379" s="31" t="s">
        <v>2443</v>
      </c>
      <c r="C379" s="37" t="s">
        <v>2444</v>
      </c>
      <c r="D379" s="36" t="s">
        <v>1195</v>
      </c>
      <c r="E379" s="37" t="s">
        <v>492</v>
      </c>
      <c r="F379" s="37" t="s">
        <v>226</v>
      </c>
      <c r="G379" s="36" t="s">
        <v>1242</v>
      </c>
      <c r="H379" s="36">
        <v>2000</v>
      </c>
      <c r="I379" s="36" t="s">
        <v>23</v>
      </c>
      <c r="J379" s="38">
        <v>42115.936284722222</v>
      </c>
      <c r="K379" s="36">
        <v>100</v>
      </c>
      <c r="L379" s="36">
        <v>100</v>
      </c>
      <c r="M379" s="36" t="s">
        <v>3467</v>
      </c>
      <c r="N379" s="37" t="s">
        <v>401</v>
      </c>
      <c r="O379" s="36" t="s">
        <v>2426</v>
      </c>
      <c r="P379" s="36" t="s">
        <v>2441</v>
      </c>
      <c r="Q379" s="37" t="s">
        <v>175</v>
      </c>
      <c r="R379" s="37" t="s">
        <v>1224</v>
      </c>
      <c r="S379" s="36">
        <v>1</v>
      </c>
    </row>
    <row r="380" spans="1:19" x14ac:dyDescent="0.2">
      <c r="A380" s="36" t="s">
        <v>2445</v>
      </c>
      <c r="B380" s="31" t="s">
        <v>2446</v>
      </c>
      <c r="C380" s="37" t="s">
        <v>2447</v>
      </c>
      <c r="D380" s="36" t="s">
        <v>1196</v>
      </c>
      <c r="E380" s="37" t="s">
        <v>537</v>
      </c>
      <c r="F380" s="37" t="s">
        <v>117</v>
      </c>
      <c r="G380" s="36" t="s">
        <v>1221</v>
      </c>
      <c r="H380" s="36">
        <v>2001</v>
      </c>
      <c r="I380" s="36" t="s">
        <v>61</v>
      </c>
      <c r="J380" s="38">
        <v>42115.936284722222</v>
      </c>
      <c r="K380" s="36">
        <v>100</v>
      </c>
      <c r="L380" s="36">
        <v>100</v>
      </c>
      <c r="M380" s="36" t="s">
        <v>3467</v>
      </c>
      <c r="N380" s="37" t="s">
        <v>401</v>
      </c>
      <c r="O380" s="36" t="s">
        <v>2426</v>
      </c>
      <c r="P380" s="36" t="s">
        <v>2441</v>
      </c>
      <c r="Q380" s="37" t="s">
        <v>175</v>
      </c>
      <c r="R380" s="37" t="s">
        <v>1224</v>
      </c>
      <c r="S380" s="36">
        <v>1</v>
      </c>
    </row>
    <row r="381" spans="1:19" x14ac:dyDescent="0.2">
      <c r="A381" s="36" t="s">
        <v>2448</v>
      </c>
      <c r="B381" s="31" t="s">
        <v>2449</v>
      </c>
      <c r="C381" s="37" t="s">
        <v>2450</v>
      </c>
      <c r="D381" s="36" t="s">
        <v>1200</v>
      </c>
      <c r="E381" s="37" t="s">
        <v>793</v>
      </c>
      <c r="F381" s="37" t="s">
        <v>45</v>
      </c>
      <c r="G381" s="36" t="s">
        <v>1221</v>
      </c>
      <c r="H381" s="36">
        <v>2005</v>
      </c>
      <c r="I381" s="36" t="s">
        <v>51</v>
      </c>
      <c r="J381" s="38">
        <v>42115.936284722222</v>
      </c>
      <c r="K381" s="36">
        <v>100</v>
      </c>
      <c r="L381" s="36">
        <v>100</v>
      </c>
      <c r="M381" s="36" t="s">
        <v>3467</v>
      </c>
      <c r="N381" s="37" t="s">
        <v>401</v>
      </c>
      <c r="O381" s="36" t="s">
        <v>2426</v>
      </c>
      <c r="P381" s="36" t="s">
        <v>2441</v>
      </c>
      <c r="Q381" s="37" t="s">
        <v>175</v>
      </c>
      <c r="R381" s="37" t="s">
        <v>1224</v>
      </c>
      <c r="S381" s="36">
        <v>1</v>
      </c>
    </row>
    <row r="382" spans="1:19" x14ac:dyDescent="0.2">
      <c r="A382" s="36" t="s">
        <v>2451</v>
      </c>
      <c r="B382" s="31" t="s">
        <v>2452</v>
      </c>
      <c r="C382" s="37" t="s">
        <v>2453</v>
      </c>
      <c r="D382" s="36" t="s">
        <v>1194</v>
      </c>
      <c r="E382" s="37" t="s">
        <v>2454</v>
      </c>
      <c r="F382" s="37" t="s">
        <v>34</v>
      </c>
      <c r="G382" s="36" t="s">
        <v>1221</v>
      </c>
      <c r="H382" s="36">
        <v>1999</v>
      </c>
      <c r="I382" s="36" t="s">
        <v>23</v>
      </c>
      <c r="J382" s="38">
        <v>42115.936284722222</v>
      </c>
      <c r="K382" s="36">
        <v>100</v>
      </c>
      <c r="L382" s="36">
        <v>100</v>
      </c>
      <c r="M382" s="36" t="s">
        <v>3467</v>
      </c>
      <c r="N382" s="37" t="s">
        <v>401</v>
      </c>
      <c r="O382" s="36" t="s">
        <v>2426</v>
      </c>
      <c r="P382" s="36" t="s">
        <v>2441</v>
      </c>
      <c r="Q382" s="37" t="s">
        <v>175</v>
      </c>
      <c r="R382" s="37" t="s">
        <v>1224</v>
      </c>
      <c r="S382" s="36">
        <v>1</v>
      </c>
    </row>
    <row r="383" spans="1:19" x14ac:dyDescent="0.2">
      <c r="A383" s="36" t="s">
        <v>2455</v>
      </c>
      <c r="B383" s="31" t="s">
        <v>2456</v>
      </c>
      <c r="C383" s="37" t="s">
        <v>2457</v>
      </c>
      <c r="D383" s="36" t="s">
        <v>1196</v>
      </c>
      <c r="E383" s="37" t="s">
        <v>539</v>
      </c>
      <c r="F383" s="37" t="s">
        <v>99</v>
      </c>
      <c r="G383" s="36" t="s">
        <v>1221</v>
      </c>
      <c r="H383" s="36">
        <v>2002</v>
      </c>
      <c r="I383" s="36" t="s">
        <v>61</v>
      </c>
      <c r="J383" s="38">
        <v>42115.936284722222</v>
      </c>
      <c r="K383" s="36">
        <v>100</v>
      </c>
      <c r="L383" s="36">
        <v>100</v>
      </c>
      <c r="M383" s="36" t="s">
        <v>3467</v>
      </c>
      <c r="N383" s="37" t="s">
        <v>401</v>
      </c>
      <c r="O383" s="36" t="s">
        <v>2426</v>
      </c>
      <c r="P383" s="36" t="s">
        <v>2441</v>
      </c>
      <c r="Q383" s="37" t="s">
        <v>175</v>
      </c>
      <c r="R383" s="37" t="s">
        <v>1224</v>
      </c>
      <c r="S383" s="36">
        <v>1</v>
      </c>
    </row>
    <row r="384" spans="1:19" x14ac:dyDescent="0.2">
      <c r="A384" s="36" t="s">
        <v>2458</v>
      </c>
      <c r="B384" s="31" t="s">
        <v>2459</v>
      </c>
      <c r="C384" s="37" t="s">
        <v>2460</v>
      </c>
      <c r="D384" s="36" t="s">
        <v>1198</v>
      </c>
      <c r="E384" s="37" t="s">
        <v>2461</v>
      </c>
      <c r="F384" s="37" t="s">
        <v>115</v>
      </c>
      <c r="G384" s="36" t="s">
        <v>1221</v>
      </c>
      <c r="H384" s="36">
        <v>2003</v>
      </c>
      <c r="I384" s="36"/>
      <c r="J384" s="38">
        <v>42116.956145833334</v>
      </c>
      <c r="K384" s="36">
        <v>100</v>
      </c>
      <c r="L384" s="36">
        <v>100</v>
      </c>
      <c r="M384" s="36" t="s">
        <v>3467</v>
      </c>
      <c r="N384" s="37" t="s">
        <v>401</v>
      </c>
      <c r="O384" s="36" t="s">
        <v>2426</v>
      </c>
      <c r="P384" s="36" t="s">
        <v>2441</v>
      </c>
      <c r="Q384" s="37" t="s">
        <v>175</v>
      </c>
      <c r="R384" s="37" t="s">
        <v>1224</v>
      </c>
      <c r="S384" s="36">
        <v>1</v>
      </c>
    </row>
    <row r="385" spans="1:19" x14ac:dyDescent="0.2">
      <c r="A385" s="36" t="s">
        <v>2462</v>
      </c>
      <c r="B385" s="31" t="s">
        <v>2463</v>
      </c>
      <c r="C385" s="37" t="s">
        <v>2464</v>
      </c>
      <c r="D385" s="36" t="s">
        <v>1196</v>
      </c>
      <c r="E385" s="37" t="s">
        <v>577</v>
      </c>
      <c r="F385" s="37" t="s">
        <v>50</v>
      </c>
      <c r="G385" s="36" t="s">
        <v>1221</v>
      </c>
      <c r="H385" s="36">
        <v>2002</v>
      </c>
      <c r="I385" s="36" t="s">
        <v>61</v>
      </c>
      <c r="J385" s="38">
        <v>42115.936284722222</v>
      </c>
      <c r="K385" s="36">
        <v>100</v>
      </c>
      <c r="L385" s="36">
        <v>100</v>
      </c>
      <c r="M385" s="36" t="s">
        <v>3467</v>
      </c>
      <c r="N385" s="37" t="s">
        <v>401</v>
      </c>
      <c r="O385" s="36" t="s">
        <v>2426</v>
      </c>
      <c r="P385" s="36" t="s">
        <v>2441</v>
      </c>
      <c r="Q385" s="37" t="s">
        <v>175</v>
      </c>
      <c r="R385" s="37" t="s">
        <v>1224</v>
      </c>
      <c r="S385" s="36">
        <v>1</v>
      </c>
    </row>
    <row r="386" spans="1:19" x14ac:dyDescent="0.2">
      <c r="A386" s="36" t="s">
        <v>2465</v>
      </c>
      <c r="B386" s="31" t="s">
        <v>2466</v>
      </c>
      <c r="C386" s="37" t="s">
        <v>2467</v>
      </c>
      <c r="D386" s="36" t="s">
        <v>1190</v>
      </c>
      <c r="E386" s="37" t="s">
        <v>2468</v>
      </c>
      <c r="F386" s="37" t="s">
        <v>158</v>
      </c>
      <c r="G386" s="36" t="s">
        <v>1221</v>
      </c>
      <c r="H386" s="36">
        <v>1995</v>
      </c>
      <c r="I386" s="36" t="s">
        <v>23</v>
      </c>
      <c r="J386" s="38">
        <v>42116.946840277778</v>
      </c>
      <c r="K386" s="36">
        <v>200</v>
      </c>
      <c r="L386" s="36"/>
      <c r="M386" s="48" t="s">
        <v>3466</v>
      </c>
      <c r="N386" s="37" t="s">
        <v>401</v>
      </c>
      <c r="O386" s="36" t="s">
        <v>2426</v>
      </c>
      <c r="P386" s="36" t="s">
        <v>2441</v>
      </c>
      <c r="Q386" s="37" t="s">
        <v>175</v>
      </c>
      <c r="R386" s="37" t="s">
        <v>1224</v>
      </c>
      <c r="S386" s="36">
        <v>1</v>
      </c>
    </row>
    <row r="387" spans="1:19" x14ac:dyDescent="0.2">
      <c r="A387" s="36" t="s">
        <v>2469</v>
      </c>
      <c r="B387" s="31" t="s">
        <v>2470</v>
      </c>
      <c r="C387" s="37" t="s">
        <v>2471</v>
      </c>
      <c r="D387" s="36" t="s">
        <v>1188</v>
      </c>
      <c r="E387" s="37" t="s">
        <v>174</v>
      </c>
      <c r="F387" s="37" t="s">
        <v>105</v>
      </c>
      <c r="G387" s="36" t="s">
        <v>1221</v>
      </c>
      <c r="H387" s="36">
        <v>1984</v>
      </c>
      <c r="I387" s="36" t="s">
        <v>10</v>
      </c>
      <c r="J387" s="38">
        <v>42108.674456018518</v>
      </c>
      <c r="K387" s="36">
        <v>200</v>
      </c>
      <c r="L387" s="35">
        <v>200</v>
      </c>
      <c r="M387" s="36" t="s">
        <v>3467</v>
      </c>
      <c r="N387" s="37" t="s">
        <v>175</v>
      </c>
      <c r="O387" s="36" t="s">
        <v>2426</v>
      </c>
      <c r="P387" s="36" t="s">
        <v>2472</v>
      </c>
      <c r="Q387" s="37" t="s">
        <v>175</v>
      </c>
      <c r="R387" s="37" t="s">
        <v>1224</v>
      </c>
      <c r="S387" s="36">
        <v>1</v>
      </c>
    </row>
    <row r="388" spans="1:19" x14ac:dyDescent="0.2">
      <c r="A388" s="36" t="s">
        <v>2473</v>
      </c>
      <c r="B388" s="31" t="s">
        <v>2474</v>
      </c>
      <c r="C388" s="37" t="s">
        <v>2475</v>
      </c>
      <c r="D388" s="36" t="s">
        <v>1189</v>
      </c>
      <c r="E388" s="37" t="s">
        <v>2476</v>
      </c>
      <c r="F388" s="37" t="s">
        <v>35</v>
      </c>
      <c r="G388" s="36" t="s">
        <v>1242</v>
      </c>
      <c r="H388" s="36">
        <v>1989</v>
      </c>
      <c r="I388" s="36" t="s">
        <v>12</v>
      </c>
      <c r="J388" s="38">
        <v>42108.674456018518</v>
      </c>
      <c r="K388" s="36">
        <v>200</v>
      </c>
      <c r="L388" s="35">
        <v>200</v>
      </c>
      <c r="M388" s="36" t="s">
        <v>3467</v>
      </c>
      <c r="N388" s="37" t="s">
        <v>175</v>
      </c>
      <c r="O388" s="36" t="s">
        <v>2426</v>
      </c>
      <c r="P388" s="36" t="s">
        <v>2472</v>
      </c>
      <c r="Q388" s="37" t="s">
        <v>175</v>
      </c>
      <c r="R388" s="37" t="s">
        <v>1224</v>
      </c>
      <c r="S388" s="36">
        <v>1</v>
      </c>
    </row>
    <row r="389" spans="1:19" x14ac:dyDescent="0.2">
      <c r="A389" s="36" t="s">
        <v>2477</v>
      </c>
      <c r="B389" s="31" t="s">
        <v>2478</v>
      </c>
      <c r="C389" s="37" t="s">
        <v>2479</v>
      </c>
      <c r="D389" s="36" t="s">
        <v>1045</v>
      </c>
      <c r="E389" s="37" t="s">
        <v>131</v>
      </c>
      <c r="F389" s="37" t="s">
        <v>101</v>
      </c>
      <c r="G389" s="36" t="s">
        <v>1221</v>
      </c>
      <c r="H389" s="36">
        <v>1962</v>
      </c>
      <c r="I389" s="36" t="s">
        <v>23</v>
      </c>
      <c r="J389" s="38">
        <v>42113.899583333332</v>
      </c>
      <c r="K389" s="36">
        <v>200</v>
      </c>
      <c r="L389" s="35">
        <v>200</v>
      </c>
      <c r="M389" s="36" t="s">
        <v>3467</v>
      </c>
      <c r="N389" s="37" t="s">
        <v>2480</v>
      </c>
      <c r="O389" s="36" t="s">
        <v>2426</v>
      </c>
      <c r="P389" s="36" t="s">
        <v>2481</v>
      </c>
      <c r="Q389" s="37" t="s">
        <v>1223</v>
      </c>
      <c r="R389" s="37" t="s">
        <v>1224</v>
      </c>
      <c r="S389" s="36">
        <v>1</v>
      </c>
    </row>
    <row r="390" spans="1:19" s="19" customFormat="1" x14ac:dyDescent="0.2">
      <c r="A390" s="49"/>
      <c r="B390" s="50"/>
      <c r="C390" s="51"/>
      <c r="D390" s="52" t="s">
        <v>1188</v>
      </c>
      <c r="E390" s="53" t="s">
        <v>3476</v>
      </c>
      <c r="F390" s="53" t="s">
        <v>15</v>
      </c>
      <c r="G390" s="52" t="s">
        <v>1221</v>
      </c>
      <c r="H390" s="52">
        <v>1993</v>
      </c>
      <c r="I390" s="52"/>
      <c r="J390" s="54"/>
      <c r="K390" s="52">
        <v>200</v>
      </c>
      <c r="L390" s="55">
        <v>200</v>
      </c>
      <c r="M390" s="52" t="s">
        <v>3467</v>
      </c>
      <c r="N390" s="53" t="s">
        <v>401</v>
      </c>
      <c r="O390" s="52" t="s">
        <v>2426</v>
      </c>
      <c r="P390" s="52" t="s">
        <v>2441</v>
      </c>
      <c r="Q390" s="53" t="s">
        <v>175</v>
      </c>
      <c r="R390" s="53" t="s">
        <v>1224</v>
      </c>
      <c r="S390" s="52">
        <v>1</v>
      </c>
    </row>
    <row r="391" spans="1:19" x14ac:dyDescent="0.2">
      <c r="A391" s="36"/>
      <c r="B391" s="31"/>
      <c r="C391" s="37"/>
      <c r="D391" s="36"/>
      <c r="E391" s="37"/>
      <c r="F391" s="37"/>
      <c r="G391" s="36"/>
      <c r="H391" s="36"/>
      <c r="I391" s="36"/>
      <c r="J391" s="38"/>
      <c r="K391" s="36"/>
      <c r="L391" s="36"/>
      <c r="M391" s="36"/>
      <c r="N391" s="37"/>
      <c r="O391" s="36"/>
      <c r="P391" s="36"/>
      <c r="Q391" s="37"/>
      <c r="R391" s="37"/>
      <c r="S391" s="36"/>
    </row>
    <row r="392" spans="1:19" x14ac:dyDescent="0.2">
      <c r="A392" s="25" t="s">
        <v>3508</v>
      </c>
      <c r="B392" s="26" t="s">
        <v>3391</v>
      </c>
      <c r="C392" s="26" t="s">
        <v>3392</v>
      </c>
      <c r="D392" s="25" t="s">
        <v>1188</v>
      </c>
      <c r="E392" s="26" t="s">
        <v>141</v>
      </c>
      <c r="F392" s="26" t="s">
        <v>105</v>
      </c>
      <c r="G392" s="25" t="s">
        <v>1221</v>
      </c>
      <c r="H392" s="25">
        <v>1995</v>
      </c>
      <c r="I392" s="25"/>
      <c r="J392" s="27">
        <v>42252.383090277777</v>
      </c>
      <c r="K392" s="25">
        <v>200</v>
      </c>
      <c r="L392" s="28"/>
      <c r="M392" s="28" t="s">
        <v>3466</v>
      </c>
      <c r="N392" s="26" t="s">
        <v>3365</v>
      </c>
      <c r="O392" s="25" t="s">
        <v>3365</v>
      </c>
      <c r="P392" s="25" t="s">
        <v>3366</v>
      </c>
      <c r="Q392" s="26" t="s">
        <v>1223</v>
      </c>
      <c r="R392" s="26" t="s">
        <v>1224</v>
      </c>
      <c r="S392" s="25">
        <v>4</v>
      </c>
    </row>
    <row r="393" spans="1:19" x14ac:dyDescent="0.2">
      <c r="A393" s="25" t="s">
        <v>3509</v>
      </c>
      <c r="B393" s="26" t="s">
        <v>3393</v>
      </c>
      <c r="C393" s="26" t="s">
        <v>3394</v>
      </c>
      <c r="D393" s="25" t="s">
        <v>1188</v>
      </c>
      <c r="E393" s="26" t="s">
        <v>3367</v>
      </c>
      <c r="F393" s="26" t="s">
        <v>11</v>
      </c>
      <c r="G393" s="25" t="s">
        <v>1221</v>
      </c>
      <c r="H393" s="25">
        <v>1995</v>
      </c>
      <c r="I393" s="25"/>
      <c r="J393" s="27">
        <v>42252.383090277777</v>
      </c>
      <c r="K393" s="25">
        <v>200</v>
      </c>
      <c r="L393" s="28"/>
      <c r="M393" s="28" t="s">
        <v>3466</v>
      </c>
      <c r="N393" s="26" t="s">
        <v>3365</v>
      </c>
      <c r="O393" s="25" t="s">
        <v>3365</v>
      </c>
      <c r="P393" s="25" t="s">
        <v>3366</v>
      </c>
      <c r="Q393" s="26" t="s">
        <v>1223</v>
      </c>
      <c r="R393" s="26" t="s">
        <v>1224</v>
      </c>
      <c r="S393" s="25">
        <v>4</v>
      </c>
    </row>
    <row r="394" spans="1:19" x14ac:dyDescent="0.2">
      <c r="A394" s="25" t="s">
        <v>3510</v>
      </c>
      <c r="B394" s="26" t="s">
        <v>3395</v>
      </c>
      <c r="C394" s="26" t="s">
        <v>3396</v>
      </c>
      <c r="D394" s="25" t="s">
        <v>1190</v>
      </c>
      <c r="E394" s="26" t="s">
        <v>3368</v>
      </c>
      <c r="F394" s="26" t="s">
        <v>34</v>
      </c>
      <c r="G394" s="25" t="s">
        <v>1221</v>
      </c>
      <c r="H394" s="25">
        <v>1996</v>
      </c>
      <c r="I394" s="25"/>
      <c r="J394" s="27">
        <v>42252.383090277777</v>
      </c>
      <c r="K394" s="25">
        <v>200</v>
      </c>
      <c r="L394" s="28"/>
      <c r="M394" s="28" t="s">
        <v>3466</v>
      </c>
      <c r="N394" s="26" t="s">
        <v>3365</v>
      </c>
      <c r="O394" s="25" t="s">
        <v>3365</v>
      </c>
      <c r="P394" s="25" t="s">
        <v>3366</v>
      </c>
      <c r="Q394" s="26" t="s">
        <v>1223</v>
      </c>
      <c r="R394" s="26" t="s">
        <v>1224</v>
      </c>
      <c r="S394" s="25">
        <v>4</v>
      </c>
    </row>
    <row r="395" spans="1:19" x14ac:dyDescent="0.2">
      <c r="A395" s="25" t="s">
        <v>3511</v>
      </c>
      <c r="B395" s="26" t="s">
        <v>3397</v>
      </c>
      <c r="C395" s="26" t="s">
        <v>3398</v>
      </c>
      <c r="D395" s="25" t="s">
        <v>1190</v>
      </c>
      <c r="E395" s="26" t="s">
        <v>3369</v>
      </c>
      <c r="F395" s="26" t="s">
        <v>325</v>
      </c>
      <c r="G395" s="25" t="s">
        <v>1221</v>
      </c>
      <c r="H395" s="25">
        <v>1996</v>
      </c>
      <c r="I395" s="25"/>
      <c r="J395" s="27">
        <v>42252.383090277777</v>
      </c>
      <c r="K395" s="25">
        <v>200</v>
      </c>
      <c r="L395" s="28"/>
      <c r="M395" s="28" t="s">
        <v>3466</v>
      </c>
      <c r="N395" s="26" t="s">
        <v>3365</v>
      </c>
      <c r="O395" s="25" t="s">
        <v>3365</v>
      </c>
      <c r="P395" s="25" t="s">
        <v>3366</v>
      </c>
      <c r="Q395" s="26" t="s">
        <v>1223</v>
      </c>
      <c r="R395" s="26" t="s">
        <v>1224</v>
      </c>
      <c r="S395" s="25">
        <v>4</v>
      </c>
    </row>
    <row r="396" spans="1:19" x14ac:dyDescent="0.2">
      <c r="A396" s="25" t="s">
        <v>3512</v>
      </c>
      <c r="B396" s="26" t="s">
        <v>3399</v>
      </c>
      <c r="C396" s="26" t="s">
        <v>3400</v>
      </c>
      <c r="D396" s="25" t="s">
        <v>1190</v>
      </c>
      <c r="E396" s="26" t="s">
        <v>3370</v>
      </c>
      <c r="F396" s="26" t="s">
        <v>101</v>
      </c>
      <c r="G396" s="25" t="s">
        <v>1221</v>
      </c>
      <c r="H396" s="25">
        <v>1996</v>
      </c>
      <c r="I396" s="25"/>
      <c r="J396" s="27">
        <v>42252.383090277777</v>
      </c>
      <c r="K396" s="25">
        <v>200</v>
      </c>
      <c r="L396" s="28"/>
      <c r="M396" s="28" t="s">
        <v>3466</v>
      </c>
      <c r="N396" s="26" t="s">
        <v>3365</v>
      </c>
      <c r="O396" s="25" t="s">
        <v>3365</v>
      </c>
      <c r="P396" s="25" t="s">
        <v>3366</v>
      </c>
      <c r="Q396" s="26" t="s">
        <v>1223</v>
      </c>
      <c r="R396" s="26" t="s">
        <v>1224</v>
      </c>
      <c r="S396" s="25">
        <v>4</v>
      </c>
    </row>
    <row r="397" spans="1:19" x14ac:dyDescent="0.2">
      <c r="A397" s="36"/>
      <c r="B397" s="31"/>
      <c r="C397" s="37"/>
      <c r="D397" s="36"/>
      <c r="E397" s="37"/>
      <c r="F397" s="37"/>
      <c r="G397" s="36"/>
      <c r="H397" s="36"/>
      <c r="I397" s="36"/>
      <c r="J397" s="38"/>
      <c r="K397" s="36"/>
      <c r="L397" s="36"/>
      <c r="M397" s="36"/>
      <c r="N397" s="37"/>
      <c r="O397" s="36"/>
      <c r="P397" s="36"/>
      <c r="Q397" s="37"/>
      <c r="R397" s="37"/>
      <c r="S397" s="36"/>
    </row>
    <row r="398" spans="1:19" x14ac:dyDescent="0.2">
      <c r="A398" s="36" t="s">
        <v>2482</v>
      </c>
      <c r="B398" s="31" t="s">
        <v>2483</v>
      </c>
      <c r="C398" s="37" t="s">
        <v>2484</v>
      </c>
      <c r="D398" s="36" t="s">
        <v>1045</v>
      </c>
      <c r="E398" s="37" t="s">
        <v>1057</v>
      </c>
      <c r="F398" s="37" t="s">
        <v>94</v>
      </c>
      <c r="G398" s="36" t="s">
        <v>1221</v>
      </c>
      <c r="H398" s="36">
        <v>1965</v>
      </c>
      <c r="I398" s="36" t="s">
        <v>23</v>
      </c>
      <c r="J398" s="38">
        <v>42117.030717592592</v>
      </c>
      <c r="K398" s="36">
        <v>200</v>
      </c>
      <c r="L398" s="36"/>
      <c r="M398" s="48" t="s">
        <v>3466</v>
      </c>
      <c r="N398" s="37" t="s">
        <v>1058</v>
      </c>
      <c r="O398" s="36" t="s">
        <v>1058</v>
      </c>
      <c r="P398" s="36" t="s">
        <v>2485</v>
      </c>
      <c r="Q398" s="37" t="s">
        <v>2486</v>
      </c>
      <c r="R398" s="37" t="s">
        <v>1224</v>
      </c>
      <c r="S398" s="36">
        <v>1</v>
      </c>
    </row>
    <row r="399" spans="1:19" x14ac:dyDescent="0.2">
      <c r="A399" s="30" t="s">
        <v>2487</v>
      </c>
      <c r="B399" s="31" t="s">
        <v>2488</v>
      </c>
      <c r="C399" s="32" t="s">
        <v>2489</v>
      </c>
      <c r="D399" s="30" t="s">
        <v>1196</v>
      </c>
      <c r="E399" s="32" t="s">
        <v>2490</v>
      </c>
      <c r="F399" s="32" t="s">
        <v>34</v>
      </c>
      <c r="G399" s="30" t="s">
        <v>1221</v>
      </c>
      <c r="H399" s="30">
        <v>2002</v>
      </c>
      <c r="I399" s="30" t="s">
        <v>61</v>
      </c>
      <c r="J399" s="33">
        <v>42117.030717592592</v>
      </c>
      <c r="K399" s="30">
        <v>100</v>
      </c>
      <c r="L399" s="30"/>
      <c r="M399" s="48" t="s">
        <v>3466</v>
      </c>
      <c r="N399" s="32" t="s">
        <v>1058</v>
      </c>
      <c r="O399" s="30" t="s">
        <v>1058</v>
      </c>
      <c r="P399" s="30" t="s">
        <v>2485</v>
      </c>
      <c r="Q399" s="32" t="s">
        <v>2486</v>
      </c>
      <c r="R399" s="32" t="s">
        <v>1224</v>
      </c>
      <c r="S399" s="30">
        <v>1</v>
      </c>
    </row>
    <row r="400" spans="1:19" x14ac:dyDescent="0.2">
      <c r="A400" s="30" t="s">
        <v>2491</v>
      </c>
      <c r="B400" s="31" t="s">
        <v>2492</v>
      </c>
      <c r="C400" s="32" t="s">
        <v>2493</v>
      </c>
      <c r="D400" s="30" t="s">
        <v>1196</v>
      </c>
      <c r="E400" s="32" t="s">
        <v>2494</v>
      </c>
      <c r="F400" s="32" t="s">
        <v>908</v>
      </c>
      <c r="G400" s="30" t="s">
        <v>1221</v>
      </c>
      <c r="H400" s="30">
        <v>2002</v>
      </c>
      <c r="I400" s="30" t="s">
        <v>61</v>
      </c>
      <c r="J400" s="33">
        <v>42117.030717592592</v>
      </c>
      <c r="K400" s="30">
        <v>100</v>
      </c>
      <c r="L400" s="30"/>
      <c r="M400" s="48" t="s">
        <v>3466</v>
      </c>
      <c r="N400" s="32" t="s">
        <v>1058</v>
      </c>
      <c r="O400" s="30" t="s">
        <v>1058</v>
      </c>
      <c r="P400" s="30" t="s">
        <v>2485</v>
      </c>
      <c r="Q400" s="32" t="s">
        <v>2486</v>
      </c>
      <c r="R400" s="32" t="s">
        <v>1224</v>
      </c>
      <c r="S400" s="30">
        <v>1</v>
      </c>
    </row>
    <row r="401" spans="1:19" x14ac:dyDescent="0.2">
      <c r="A401" s="30" t="s">
        <v>2495</v>
      </c>
      <c r="B401" s="31" t="s">
        <v>2496</v>
      </c>
      <c r="C401" s="32" t="s">
        <v>2497</v>
      </c>
      <c r="D401" s="30" t="s">
        <v>1197</v>
      </c>
      <c r="E401" s="32" t="s">
        <v>2498</v>
      </c>
      <c r="F401" s="32" t="s">
        <v>475</v>
      </c>
      <c r="G401" s="30" t="s">
        <v>1242</v>
      </c>
      <c r="H401" s="30">
        <v>2002</v>
      </c>
      <c r="I401" s="30" t="s">
        <v>61</v>
      </c>
      <c r="J401" s="33">
        <v>42117.030717592592</v>
      </c>
      <c r="K401" s="30">
        <v>100</v>
      </c>
      <c r="L401" s="30"/>
      <c r="M401" s="48" t="s">
        <v>3466</v>
      </c>
      <c r="N401" s="32" t="s">
        <v>1058</v>
      </c>
      <c r="O401" s="30" t="s">
        <v>1058</v>
      </c>
      <c r="P401" s="30" t="s">
        <v>2485</v>
      </c>
      <c r="Q401" s="32" t="s">
        <v>2486</v>
      </c>
      <c r="R401" s="32" t="s">
        <v>1224</v>
      </c>
      <c r="S401" s="30">
        <v>1</v>
      </c>
    </row>
    <row r="402" spans="1:19" x14ac:dyDescent="0.2">
      <c r="A402" s="30" t="s">
        <v>2499</v>
      </c>
      <c r="B402" s="31" t="s">
        <v>2500</v>
      </c>
      <c r="C402" s="32" t="s">
        <v>2501</v>
      </c>
      <c r="D402" s="30" t="s">
        <v>1196</v>
      </c>
      <c r="E402" s="32" t="s">
        <v>2502</v>
      </c>
      <c r="F402" s="32" t="s">
        <v>325</v>
      </c>
      <c r="G402" s="30" t="s">
        <v>1221</v>
      </c>
      <c r="H402" s="30">
        <v>2002</v>
      </c>
      <c r="I402" s="30"/>
      <c r="J402" s="33">
        <v>42117.030717592592</v>
      </c>
      <c r="K402" s="30">
        <v>100</v>
      </c>
      <c r="L402" s="30"/>
      <c r="M402" s="48" t="s">
        <v>3466</v>
      </c>
      <c r="N402" s="32" t="s">
        <v>1058</v>
      </c>
      <c r="O402" s="30" t="s">
        <v>1058</v>
      </c>
      <c r="P402" s="30" t="s">
        <v>2485</v>
      </c>
      <c r="Q402" s="32" t="s">
        <v>2486</v>
      </c>
      <c r="R402" s="32" t="s">
        <v>1224</v>
      </c>
      <c r="S402" s="30">
        <v>1</v>
      </c>
    </row>
    <row r="403" spans="1:19" x14ac:dyDescent="0.2">
      <c r="A403" s="30"/>
      <c r="B403" s="31"/>
      <c r="C403" s="32"/>
      <c r="D403" s="30"/>
      <c r="E403" s="32"/>
      <c r="F403" s="32"/>
      <c r="G403" s="30"/>
      <c r="H403" s="30"/>
      <c r="I403" s="30"/>
      <c r="J403" s="33"/>
      <c r="K403" s="30"/>
      <c r="L403" s="30"/>
      <c r="M403" s="30"/>
      <c r="N403" s="32"/>
      <c r="O403" s="30"/>
      <c r="P403" s="30"/>
      <c r="Q403" s="32"/>
      <c r="R403" s="32"/>
      <c r="S403" s="30"/>
    </row>
    <row r="404" spans="1:19" x14ac:dyDescent="0.2">
      <c r="A404" s="30" t="s">
        <v>2503</v>
      </c>
      <c r="B404" s="31" t="s">
        <v>2504</v>
      </c>
      <c r="C404" s="32" t="s">
        <v>2505</v>
      </c>
      <c r="D404" s="30" t="s">
        <v>1088</v>
      </c>
      <c r="E404" s="32" t="s">
        <v>1091</v>
      </c>
      <c r="F404" s="32" t="s">
        <v>22</v>
      </c>
      <c r="G404" s="30" t="s">
        <v>1242</v>
      </c>
      <c r="H404" s="30">
        <v>1956</v>
      </c>
      <c r="I404" s="30" t="s">
        <v>12</v>
      </c>
      <c r="J404" s="33">
        <v>42115.963483796295</v>
      </c>
      <c r="K404" s="30">
        <v>100</v>
      </c>
      <c r="L404" s="35">
        <v>100</v>
      </c>
      <c r="M404" s="30" t="s">
        <v>3467</v>
      </c>
      <c r="N404" s="32" t="s">
        <v>1017</v>
      </c>
      <c r="O404" s="30" t="s">
        <v>1017</v>
      </c>
      <c r="P404" s="30" t="s">
        <v>2506</v>
      </c>
      <c r="Q404" s="32" t="s">
        <v>2507</v>
      </c>
      <c r="R404" s="32" t="s">
        <v>1224</v>
      </c>
      <c r="S404" s="30">
        <v>1</v>
      </c>
    </row>
    <row r="405" spans="1:19" x14ac:dyDescent="0.2">
      <c r="A405" s="30" t="s">
        <v>2508</v>
      </c>
      <c r="B405" s="31" t="s">
        <v>2509</v>
      </c>
      <c r="C405" s="32" t="s">
        <v>2510</v>
      </c>
      <c r="D405" s="30" t="s">
        <v>853</v>
      </c>
      <c r="E405" s="32" t="s">
        <v>2511</v>
      </c>
      <c r="F405" s="32" t="s">
        <v>15</v>
      </c>
      <c r="G405" s="30" t="s">
        <v>1221</v>
      </c>
      <c r="H405" s="30">
        <v>1976</v>
      </c>
      <c r="I405" s="30"/>
      <c r="J405" s="33">
        <v>42115.963483796295</v>
      </c>
      <c r="K405" s="30">
        <v>200</v>
      </c>
      <c r="L405" s="35">
        <v>200</v>
      </c>
      <c r="M405" s="30" t="s">
        <v>3467</v>
      </c>
      <c r="N405" s="32" t="s">
        <v>1017</v>
      </c>
      <c r="O405" s="30" t="s">
        <v>1017</v>
      </c>
      <c r="P405" s="30" t="s">
        <v>2506</v>
      </c>
      <c r="Q405" s="32" t="s">
        <v>2507</v>
      </c>
      <c r="R405" s="32" t="s">
        <v>1224</v>
      </c>
      <c r="S405" s="30">
        <v>1</v>
      </c>
    </row>
    <row r="406" spans="1:19" x14ac:dyDescent="0.2">
      <c r="A406" s="30" t="s">
        <v>2512</v>
      </c>
      <c r="B406" s="31" t="s">
        <v>2513</v>
      </c>
      <c r="C406" s="32" t="s">
        <v>2514</v>
      </c>
      <c r="D406" s="30" t="s">
        <v>1008</v>
      </c>
      <c r="E406" s="32" t="s">
        <v>1016</v>
      </c>
      <c r="F406" s="32" t="s">
        <v>101</v>
      </c>
      <c r="G406" s="30" t="s">
        <v>1221</v>
      </c>
      <c r="H406" s="30">
        <v>1967</v>
      </c>
      <c r="I406" s="30"/>
      <c r="J406" s="33">
        <v>42115.963483796295</v>
      </c>
      <c r="K406" s="30">
        <v>200</v>
      </c>
      <c r="L406" s="35">
        <v>200</v>
      </c>
      <c r="M406" s="30" t="s">
        <v>3467</v>
      </c>
      <c r="N406" s="32" t="s">
        <v>1017</v>
      </c>
      <c r="O406" s="30" t="s">
        <v>1017</v>
      </c>
      <c r="P406" s="30" t="s">
        <v>2506</v>
      </c>
      <c r="Q406" s="32" t="s">
        <v>2507</v>
      </c>
      <c r="R406" s="32" t="s">
        <v>1224</v>
      </c>
      <c r="S406" s="30">
        <v>1</v>
      </c>
    </row>
    <row r="407" spans="1:19" x14ac:dyDescent="0.2">
      <c r="A407" s="30" t="s">
        <v>2515</v>
      </c>
      <c r="B407" s="31" t="s">
        <v>2516</v>
      </c>
      <c r="C407" s="32" t="s">
        <v>2517</v>
      </c>
      <c r="D407" s="30" t="s">
        <v>1008</v>
      </c>
      <c r="E407" s="32" t="s">
        <v>1016</v>
      </c>
      <c r="F407" s="32" t="s">
        <v>20</v>
      </c>
      <c r="G407" s="30" t="s">
        <v>1221</v>
      </c>
      <c r="H407" s="30">
        <v>1969</v>
      </c>
      <c r="I407" s="30"/>
      <c r="J407" s="33">
        <v>42115.963483796295</v>
      </c>
      <c r="K407" s="30">
        <v>200</v>
      </c>
      <c r="L407" s="35">
        <v>200</v>
      </c>
      <c r="M407" s="30" t="s">
        <v>3467</v>
      </c>
      <c r="N407" s="32" t="s">
        <v>1017</v>
      </c>
      <c r="O407" s="30" t="s">
        <v>1017</v>
      </c>
      <c r="P407" s="30" t="s">
        <v>2506</v>
      </c>
      <c r="Q407" s="32" t="s">
        <v>2507</v>
      </c>
      <c r="R407" s="32" t="s">
        <v>1224</v>
      </c>
      <c r="S407" s="30">
        <v>1</v>
      </c>
    </row>
    <row r="408" spans="1:19" x14ac:dyDescent="0.2">
      <c r="A408" s="30" t="s">
        <v>2518</v>
      </c>
      <c r="B408" s="31" t="s">
        <v>2519</v>
      </c>
      <c r="C408" s="32" t="s">
        <v>2520</v>
      </c>
      <c r="D408" s="30" t="s">
        <v>113</v>
      </c>
      <c r="E408" s="32" t="s">
        <v>2521</v>
      </c>
      <c r="F408" s="32" t="s">
        <v>2522</v>
      </c>
      <c r="G408" s="30" t="s">
        <v>1221</v>
      </c>
      <c r="H408" s="30">
        <v>1973</v>
      </c>
      <c r="I408" s="30" t="s">
        <v>10</v>
      </c>
      <c r="J408" s="33">
        <v>42115.963483796295</v>
      </c>
      <c r="K408" s="30">
        <v>200</v>
      </c>
      <c r="L408" s="35">
        <v>200</v>
      </c>
      <c r="M408" s="30" t="s">
        <v>3467</v>
      </c>
      <c r="N408" s="32" t="s">
        <v>1017</v>
      </c>
      <c r="O408" s="30" t="s">
        <v>1017</v>
      </c>
      <c r="P408" s="30" t="s">
        <v>2506</v>
      </c>
      <c r="Q408" s="32" t="s">
        <v>2507</v>
      </c>
      <c r="R408" s="32" t="s">
        <v>1224</v>
      </c>
      <c r="S408" s="30">
        <v>1</v>
      </c>
    </row>
    <row r="409" spans="1:19" x14ac:dyDescent="0.2">
      <c r="A409" s="30" t="s">
        <v>2523</v>
      </c>
      <c r="B409" s="31" t="s">
        <v>2524</v>
      </c>
      <c r="C409" s="32" t="s">
        <v>2525</v>
      </c>
      <c r="D409" s="30" t="s">
        <v>917</v>
      </c>
      <c r="E409" s="32" t="s">
        <v>1786</v>
      </c>
      <c r="F409" s="32" t="s">
        <v>84</v>
      </c>
      <c r="G409" s="30" t="s">
        <v>1242</v>
      </c>
      <c r="H409" s="30">
        <v>1981</v>
      </c>
      <c r="I409" s="30" t="s">
        <v>23</v>
      </c>
      <c r="J409" s="33">
        <v>42115.963483796295</v>
      </c>
      <c r="K409" s="30">
        <v>200</v>
      </c>
      <c r="L409" s="35">
        <v>200</v>
      </c>
      <c r="M409" s="30" t="s">
        <v>3467</v>
      </c>
      <c r="N409" s="32" t="s">
        <v>1017</v>
      </c>
      <c r="O409" s="30" t="s">
        <v>1017</v>
      </c>
      <c r="P409" s="30" t="s">
        <v>2506</v>
      </c>
      <c r="Q409" s="32" t="s">
        <v>2507</v>
      </c>
      <c r="R409" s="32" t="s">
        <v>1224</v>
      </c>
      <c r="S409" s="30">
        <v>1</v>
      </c>
    </row>
    <row r="410" spans="1:19" x14ac:dyDescent="0.2">
      <c r="A410" s="30"/>
      <c r="B410" s="31"/>
      <c r="C410" s="32"/>
      <c r="D410" s="30"/>
      <c r="E410" s="32"/>
      <c r="F410" s="32"/>
      <c r="G410" s="30"/>
      <c r="H410" s="30"/>
      <c r="I410" s="30"/>
      <c r="J410" s="33"/>
      <c r="K410" s="30"/>
      <c r="L410" s="30"/>
      <c r="M410" s="30"/>
      <c r="N410" s="32"/>
      <c r="O410" s="30"/>
      <c r="P410" s="30"/>
      <c r="Q410" s="32"/>
      <c r="R410" s="32"/>
      <c r="S410" s="30"/>
    </row>
    <row r="411" spans="1:19" x14ac:dyDescent="0.2">
      <c r="A411" s="30" t="s">
        <v>2526</v>
      </c>
      <c r="B411" s="31" t="s">
        <v>2527</v>
      </c>
      <c r="C411" s="32" t="s">
        <v>2528</v>
      </c>
      <c r="D411" s="30" t="s">
        <v>1199</v>
      </c>
      <c r="E411" s="32" t="s">
        <v>489</v>
      </c>
      <c r="F411" s="32" t="s">
        <v>149</v>
      </c>
      <c r="G411" s="30" t="s">
        <v>1242</v>
      </c>
      <c r="H411" s="30">
        <v>2004</v>
      </c>
      <c r="I411" s="30" t="s">
        <v>61</v>
      </c>
      <c r="J411" s="33">
        <v>42116.90011574074</v>
      </c>
      <c r="K411" s="30">
        <v>100</v>
      </c>
      <c r="L411" s="30"/>
      <c r="M411" s="34" t="s">
        <v>3466</v>
      </c>
      <c r="N411" s="32" t="s">
        <v>2529</v>
      </c>
      <c r="O411" s="30" t="s">
        <v>2529</v>
      </c>
      <c r="P411" s="30" t="s">
        <v>2530</v>
      </c>
      <c r="Q411" s="32" t="s">
        <v>1223</v>
      </c>
      <c r="R411" s="32" t="s">
        <v>1224</v>
      </c>
      <c r="S411" s="30">
        <v>1</v>
      </c>
    </row>
    <row r="412" spans="1:19" x14ac:dyDescent="0.2">
      <c r="A412" s="30" t="s">
        <v>2531</v>
      </c>
      <c r="B412" s="31" t="s">
        <v>2532</v>
      </c>
      <c r="C412" s="32" t="s">
        <v>2533</v>
      </c>
      <c r="D412" s="30" t="s">
        <v>1195</v>
      </c>
      <c r="E412" s="32" t="s">
        <v>489</v>
      </c>
      <c r="F412" s="32" t="s">
        <v>286</v>
      </c>
      <c r="G412" s="30" t="s">
        <v>1242</v>
      </c>
      <c r="H412" s="30">
        <v>2000</v>
      </c>
      <c r="I412" s="30" t="s">
        <v>23</v>
      </c>
      <c r="J412" s="33">
        <v>42116.90011574074</v>
      </c>
      <c r="K412" s="30">
        <v>100</v>
      </c>
      <c r="L412" s="30"/>
      <c r="M412" s="34" t="s">
        <v>3466</v>
      </c>
      <c r="N412" s="32" t="s">
        <v>2529</v>
      </c>
      <c r="O412" s="30" t="s">
        <v>2529</v>
      </c>
      <c r="P412" s="30" t="s">
        <v>2530</v>
      </c>
      <c r="Q412" s="32" t="s">
        <v>1223</v>
      </c>
      <c r="R412" s="32" t="s">
        <v>1224</v>
      </c>
      <c r="S412" s="30">
        <v>1</v>
      </c>
    </row>
    <row r="413" spans="1:19" x14ac:dyDescent="0.2">
      <c r="A413" s="30" t="s">
        <v>2534</v>
      </c>
      <c r="B413" s="31" t="s">
        <v>2535</v>
      </c>
      <c r="C413" s="32" t="s">
        <v>2536</v>
      </c>
      <c r="D413" s="30" t="s">
        <v>1196</v>
      </c>
      <c r="E413" s="32" t="s">
        <v>567</v>
      </c>
      <c r="F413" s="32" t="s">
        <v>325</v>
      </c>
      <c r="G413" s="30" t="s">
        <v>1221</v>
      </c>
      <c r="H413" s="30">
        <v>2002</v>
      </c>
      <c r="I413" s="30" t="s">
        <v>46</v>
      </c>
      <c r="J413" s="33">
        <v>42116.90011574074</v>
      </c>
      <c r="K413" s="30">
        <v>100</v>
      </c>
      <c r="L413" s="30"/>
      <c r="M413" s="34" t="s">
        <v>3466</v>
      </c>
      <c r="N413" s="32" t="s">
        <v>2529</v>
      </c>
      <c r="O413" s="30" t="s">
        <v>2529</v>
      </c>
      <c r="P413" s="30" t="s">
        <v>2530</v>
      </c>
      <c r="Q413" s="32" t="s">
        <v>1223</v>
      </c>
      <c r="R413" s="32" t="s">
        <v>1224</v>
      </c>
      <c r="S413" s="30">
        <v>1</v>
      </c>
    </row>
    <row r="414" spans="1:19" x14ac:dyDescent="0.2">
      <c r="A414" s="30" t="s">
        <v>2537</v>
      </c>
      <c r="B414" s="31" t="s">
        <v>2538</v>
      </c>
      <c r="C414" s="32" t="s">
        <v>2539</v>
      </c>
      <c r="D414" s="30" t="s">
        <v>1200</v>
      </c>
      <c r="E414" s="32" t="s">
        <v>802</v>
      </c>
      <c r="F414" s="32" t="s">
        <v>123</v>
      </c>
      <c r="G414" s="30" t="s">
        <v>1221</v>
      </c>
      <c r="H414" s="30">
        <v>2005</v>
      </c>
      <c r="I414" s="30" t="s">
        <v>46</v>
      </c>
      <c r="J414" s="33">
        <v>42116.90011574074</v>
      </c>
      <c r="K414" s="30">
        <v>100</v>
      </c>
      <c r="L414" s="30"/>
      <c r="M414" s="34" t="s">
        <v>3466</v>
      </c>
      <c r="N414" s="32" t="s">
        <v>2529</v>
      </c>
      <c r="O414" s="30" t="s">
        <v>2529</v>
      </c>
      <c r="P414" s="30" t="s">
        <v>2530</v>
      </c>
      <c r="Q414" s="32" t="s">
        <v>1223</v>
      </c>
      <c r="R414" s="32" t="s">
        <v>1224</v>
      </c>
      <c r="S414" s="30">
        <v>1</v>
      </c>
    </row>
    <row r="415" spans="1:19" x14ac:dyDescent="0.2">
      <c r="A415" s="30" t="s">
        <v>2540</v>
      </c>
      <c r="B415" s="31" t="s">
        <v>2541</v>
      </c>
      <c r="C415" s="32" t="s">
        <v>2542</v>
      </c>
      <c r="D415" s="30" t="s">
        <v>1198</v>
      </c>
      <c r="E415" s="32" t="s">
        <v>2543</v>
      </c>
      <c r="F415" s="32" t="s">
        <v>16</v>
      </c>
      <c r="G415" s="30" t="s">
        <v>1221</v>
      </c>
      <c r="H415" s="30">
        <v>2003</v>
      </c>
      <c r="I415" s="30" t="s">
        <v>61</v>
      </c>
      <c r="J415" s="33">
        <v>42116.90011574074</v>
      </c>
      <c r="K415" s="30">
        <v>100</v>
      </c>
      <c r="L415" s="30"/>
      <c r="M415" s="34" t="s">
        <v>3466</v>
      </c>
      <c r="N415" s="32" t="s">
        <v>2529</v>
      </c>
      <c r="O415" s="30" t="s">
        <v>2529</v>
      </c>
      <c r="P415" s="30" t="s">
        <v>2530</v>
      </c>
      <c r="Q415" s="32" t="s">
        <v>1223</v>
      </c>
      <c r="R415" s="32" t="s">
        <v>1224</v>
      </c>
      <c r="S415" s="30">
        <v>1</v>
      </c>
    </row>
    <row r="416" spans="1:19" x14ac:dyDescent="0.2">
      <c r="A416" s="30" t="s">
        <v>2544</v>
      </c>
      <c r="B416" s="31" t="s">
        <v>2545</v>
      </c>
      <c r="C416" s="32" t="s">
        <v>2546</v>
      </c>
      <c r="D416" s="30" t="s">
        <v>1194</v>
      </c>
      <c r="E416" s="32" t="s">
        <v>2547</v>
      </c>
      <c r="F416" s="32" t="s">
        <v>34</v>
      </c>
      <c r="G416" s="30" t="s">
        <v>1221</v>
      </c>
      <c r="H416" s="30">
        <v>2000</v>
      </c>
      <c r="I416" s="30" t="s">
        <v>23</v>
      </c>
      <c r="J416" s="33">
        <v>42119.910266203704</v>
      </c>
      <c r="K416" s="30">
        <v>100</v>
      </c>
      <c r="L416" s="30"/>
      <c r="M416" s="34" t="s">
        <v>3466</v>
      </c>
      <c r="N416" s="32" t="s">
        <v>2529</v>
      </c>
      <c r="O416" s="30" t="s">
        <v>2529</v>
      </c>
      <c r="P416" s="30" t="s">
        <v>2530</v>
      </c>
      <c r="Q416" s="32" t="s">
        <v>1223</v>
      </c>
      <c r="R416" s="32" t="s">
        <v>1224</v>
      </c>
      <c r="S416" s="30">
        <v>1</v>
      </c>
    </row>
    <row r="417" spans="1:19" x14ac:dyDescent="0.2">
      <c r="A417" s="30" t="s">
        <v>2548</v>
      </c>
      <c r="B417" s="31" t="s">
        <v>2549</v>
      </c>
      <c r="C417" s="32" t="s">
        <v>2550</v>
      </c>
      <c r="D417" s="30" t="s">
        <v>1195</v>
      </c>
      <c r="E417" s="32" t="s">
        <v>480</v>
      </c>
      <c r="F417" s="32" t="s">
        <v>30</v>
      </c>
      <c r="G417" s="30" t="s">
        <v>1242</v>
      </c>
      <c r="H417" s="30">
        <v>1999</v>
      </c>
      <c r="I417" s="30" t="s">
        <v>23</v>
      </c>
      <c r="J417" s="33">
        <v>42116.90011574074</v>
      </c>
      <c r="K417" s="30">
        <v>100</v>
      </c>
      <c r="L417" s="30"/>
      <c r="M417" s="34" t="s">
        <v>3466</v>
      </c>
      <c r="N417" s="32" t="s">
        <v>2529</v>
      </c>
      <c r="O417" s="30" t="s">
        <v>2529</v>
      </c>
      <c r="P417" s="30" t="s">
        <v>2530</v>
      </c>
      <c r="Q417" s="32" t="s">
        <v>1223</v>
      </c>
      <c r="R417" s="32" t="s">
        <v>1224</v>
      </c>
      <c r="S417" s="30">
        <v>1</v>
      </c>
    </row>
    <row r="418" spans="1:19" x14ac:dyDescent="0.2">
      <c r="A418" s="30" t="s">
        <v>2551</v>
      </c>
      <c r="B418" s="31" t="s">
        <v>2552</v>
      </c>
      <c r="C418" s="32" t="s">
        <v>2553</v>
      </c>
      <c r="D418" s="30" t="s">
        <v>1196</v>
      </c>
      <c r="E418" s="32" t="s">
        <v>2554</v>
      </c>
      <c r="F418" s="32" t="s">
        <v>100</v>
      </c>
      <c r="G418" s="30" t="s">
        <v>1221</v>
      </c>
      <c r="H418" s="30">
        <v>2001</v>
      </c>
      <c r="I418" s="30" t="s">
        <v>42</v>
      </c>
      <c r="J418" s="33">
        <v>42116.90011574074</v>
      </c>
      <c r="K418" s="30">
        <v>100</v>
      </c>
      <c r="L418" s="30"/>
      <c r="M418" s="34" t="s">
        <v>3466</v>
      </c>
      <c r="N418" s="32" t="s">
        <v>2529</v>
      </c>
      <c r="O418" s="30" t="s">
        <v>2529</v>
      </c>
      <c r="P418" s="30" t="s">
        <v>2530</v>
      </c>
      <c r="Q418" s="32" t="s">
        <v>1223</v>
      </c>
      <c r="R418" s="32" t="s">
        <v>1224</v>
      </c>
      <c r="S418" s="30">
        <v>1</v>
      </c>
    </row>
    <row r="419" spans="1:19" x14ac:dyDescent="0.2">
      <c r="A419" s="30" t="s">
        <v>2555</v>
      </c>
      <c r="B419" s="31" t="s">
        <v>2556</v>
      </c>
      <c r="C419" s="32" t="s">
        <v>2557</v>
      </c>
      <c r="D419" s="30" t="s">
        <v>1194</v>
      </c>
      <c r="E419" s="32" t="s">
        <v>989</v>
      </c>
      <c r="F419" s="32" t="s">
        <v>15</v>
      </c>
      <c r="G419" s="30" t="s">
        <v>1221</v>
      </c>
      <c r="H419" s="30">
        <v>1999</v>
      </c>
      <c r="I419" s="30" t="s">
        <v>24</v>
      </c>
      <c r="J419" s="33">
        <v>42116.90011574074</v>
      </c>
      <c r="K419" s="30">
        <v>100</v>
      </c>
      <c r="L419" s="30"/>
      <c r="M419" s="34" t="s">
        <v>3466</v>
      </c>
      <c r="N419" s="32" t="s">
        <v>2529</v>
      </c>
      <c r="O419" s="30" t="s">
        <v>2529</v>
      </c>
      <c r="P419" s="30" t="s">
        <v>2530</v>
      </c>
      <c r="Q419" s="32" t="s">
        <v>1223</v>
      </c>
      <c r="R419" s="32" t="s">
        <v>1224</v>
      </c>
      <c r="S419" s="30">
        <v>1</v>
      </c>
    </row>
    <row r="420" spans="1:19" x14ac:dyDescent="0.2">
      <c r="A420" s="30" t="s">
        <v>2558</v>
      </c>
      <c r="B420" s="31" t="s">
        <v>2559</v>
      </c>
      <c r="C420" s="32" t="s">
        <v>2560</v>
      </c>
      <c r="D420" s="30" t="s">
        <v>1199</v>
      </c>
      <c r="E420" s="32" t="s">
        <v>746</v>
      </c>
      <c r="F420" s="32" t="s">
        <v>747</v>
      </c>
      <c r="G420" s="30" t="s">
        <v>1242</v>
      </c>
      <c r="H420" s="30">
        <v>2004</v>
      </c>
      <c r="I420" s="30" t="s">
        <v>46</v>
      </c>
      <c r="J420" s="33">
        <v>42116.90011574074</v>
      </c>
      <c r="K420" s="30">
        <v>100</v>
      </c>
      <c r="L420" s="30"/>
      <c r="M420" s="34" t="s">
        <v>3466</v>
      </c>
      <c r="N420" s="32" t="s">
        <v>2529</v>
      </c>
      <c r="O420" s="30" t="s">
        <v>2529</v>
      </c>
      <c r="P420" s="30" t="s">
        <v>2530</v>
      </c>
      <c r="Q420" s="32" t="s">
        <v>1223</v>
      </c>
      <c r="R420" s="32" t="s">
        <v>1224</v>
      </c>
      <c r="S420" s="30">
        <v>1</v>
      </c>
    </row>
    <row r="421" spans="1:19" x14ac:dyDescent="0.2">
      <c r="A421" s="30" t="s">
        <v>2561</v>
      </c>
      <c r="B421" s="31" t="s">
        <v>2562</v>
      </c>
      <c r="C421" s="32" t="s">
        <v>2563</v>
      </c>
      <c r="D421" s="30" t="s">
        <v>1198</v>
      </c>
      <c r="E421" s="32" t="s">
        <v>694</v>
      </c>
      <c r="F421" s="32" t="s">
        <v>100</v>
      </c>
      <c r="G421" s="30" t="s">
        <v>1221</v>
      </c>
      <c r="H421" s="30">
        <v>2004</v>
      </c>
      <c r="I421" s="30" t="s">
        <v>46</v>
      </c>
      <c r="J421" s="33">
        <v>42116.90011574074</v>
      </c>
      <c r="K421" s="30">
        <v>100</v>
      </c>
      <c r="L421" s="30"/>
      <c r="M421" s="34" t="s">
        <v>3466</v>
      </c>
      <c r="N421" s="32" t="s">
        <v>2529</v>
      </c>
      <c r="O421" s="30" t="s">
        <v>2529</v>
      </c>
      <c r="P421" s="30" t="s">
        <v>2530</v>
      </c>
      <c r="Q421" s="32" t="s">
        <v>1223</v>
      </c>
      <c r="R421" s="32" t="s">
        <v>1224</v>
      </c>
      <c r="S421" s="30">
        <v>1</v>
      </c>
    </row>
    <row r="422" spans="1:19" x14ac:dyDescent="0.2">
      <c r="A422" s="30" t="s">
        <v>2564</v>
      </c>
      <c r="B422" s="31" t="s">
        <v>2565</v>
      </c>
      <c r="C422" s="32" t="s">
        <v>2566</v>
      </c>
      <c r="D422" s="30" t="s">
        <v>1197</v>
      </c>
      <c r="E422" s="32" t="s">
        <v>590</v>
      </c>
      <c r="F422" s="32" t="s">
        <v>63</v>
      </c>
      <c r="G422" s="30" t="s">
        <v>1242</v>
      </c>
      <c r="H422" s="30">
        <v>2001</v>
      </c>
      <c r="I422" s="30" t="s">
        <v>23</v>
      </c>
      <c r="J422" s="33">
        <v>42119.910266203704</v>
      </c>
      <c r="K422" s="30">
        <v>100</v>
      </c>
      <c r="L422" s="30"/>
      <c r="M422" s="34" t="s">
        <v>3466</v>
      </c>
      <c r="N422" s="32" t="s">
        <v>2529</v>
      </c>
      <c r="O422" s="30" t="s">
        <v>2529</v>
      </c>
      <c r="P422" s="30" t="s">
        <v>2530</v>
      </c>
      <c r="Q422" s="32" t="s">
        <v>1223</v>
      </c>
      <c r="R422" s="32" t="s">
        <v>1224</v>
      </c>
      <c r="S422" s="30">
        <v>1</v>
      </c>
    </row>
    <row r="423" spans="1:19" x14ac:dyDescent="0.2">
      <c r="A423" s="30" t="s">
        <v>2567</v>
      </c>
      <c r="B423" s="31" t="s">
        <v>2568</v>
      </c>
      <c r="C423" s="32" t="s">
        <v>2569</v>
      </c>
      <c r="D423" s="30" t="s">
        <v>1192</v>
      </c>
      <c r="E423" s="32" t="s">
        <v>300</v>
      </c>
      <c r="F423" s="32" t="s">
        <v>301</v>
      </c>
      <c r="G423" s="30" t="s">
        <v>1221</v>
      </c>
      <c r="H423" s="30">
        <v>1997</v>
      </c>
      <c r="I423" s="30" t="s">
        <v>12</v>
      </c>
      <c r="J423" s="33">
        <v>42116.90011574074</v>
      </c>
      <c r="K423" s="30">
        <v>100</v>
      </c>
      <c r="L423" s="30"/>
      <c r="M423" s="34" t="s">
        <v>3466</v>
      </c>
      <c r="N423" s="32" t="s">
        <v>2529</v>
      </c>
      <c r="O423" s="30" t="s">
        <v>2529</v>
      </c>
      <c r="P423" s="30" t="s">
        <v>2530</v>
      </c>
      <c r="Q423" s="32" t="s">
        <v>1223</v>
      </c>
      <c r="R423" s="32" t="s">
        <v>1224</v>
      </c>
      <c r="S423" s="30">
        <v>1</v>
      </c>
    </row>
    <row r="424" spans="1:19" x14ac:dyDescent="0.2">
      <c r="A424" s="30" t="s">
        <v>2570</v>
      </c>
      <c r="B424" s="31" t="s">
        <v>2571</v>
      </c>
      <c r="C424" s="32" t="s">
        <v>2572</v>
      </c>
      <c r="D424" s="30" t="s">
        <v>1200</v>
      </c>
      <c r="E424" s="32" t="s">
        <v>300</v>
      </c>
      <c r="F424" s="32" t="s">
        <v>128</v>
      </c>
      <c r="G424" s="30" t="s">
        <v>1221</v>
      </c>
      <c r="H424" s="30">
        <v>2005</v>
      </c>
      <c r="I424" s="30" t="s">
        <v>46</v>
      </c>
      <c r="J424" s="33">
        <v>42116.90011574074</v>
      </c>
      <c r="K424" s="30">
        <v>100</v>
      </c>
      <c r="L424" s="30"/>
      <c r="M424" s="34" t="s">
        <v>3466</v>
      </c>
      <c r="N424" s="32" t="s">
        <v>2529</v>
      </c>
      <c r="O424" s="30" t="s">
        <v>2529</v>
      </c>
      <c r="P424" s="30" t="s">
        <v>2530</v>
      </c>
      <c r="Q424" s="32" t="s">
        <v>1223</v>
      </c>
      <c r="R424" s="32" t="s">
        <v>1224</v>
      </c>
      <c r="S424" s="30">
        <v>1</v>
      </c>
    </row>
    <row r="425" spans="1:19" x14ac:dyDescent="0.2">
      <c r="A425" s="30" t="s">
        <v>2573</v>
      </c>
      <c r="B425" s="31" t="s">
        <v>2574</v>
      </c>
      <c r="C425" s="32" t="s">
        <v>2575</v>
      </c>
      <c r="D425" s="30" t="s">
        <v>1195</v>
      </c>
      <c r="E425" s="32" t="s">
        <v>487</v>
      </c>
      <c r="F425" s="32" t="s">
        <v>53</v>
      </c>
      <c r="G425" s="30" t="s">
        <v>1242</v>
      </c>
      <c r="H425" s="30">
        <v>2000</v>
      </c>
      <c r="I425" s="30" t="s">
        <v>23</v>
      </c>
      <c r="J425" s="33">
        <v>42116.90011574074</v>
      </c>
      <c r="K425" s="30">
        <v>100</v>
      </c>
      <c r="L425" s="30"/>
      <c r="M425" s="34" t="s">
        <v>3466</v>
      </c>
      <c r="N425" s="32" t="s">
        <v>2529</v>
      </c>
      <c r="O425" s="30" t="s">
        <v>2529</v>
      </c>
      <c r="P425" s="30" t="s">
        <v>2530</v>
      </c>
      <c r="Q425" s="32" t="s">
        <v>1223</v>
      </c>
      <c r="R425" s="32" t="s">
        <v>1224</v>
      </c>
      <c r="S425" s="30">
        <v>1</v>
      </c>
    </row>
    <row r="426" spans="1:19" x14ac:dyDescent="0.2">
      <c r="A426" s="30" t="s">
        <v>2576</v>
      </c>
      <c r="B426" s="31" t="s">
        <v>2577</v>
      </c>
      <c r="C426" s="32" t="s">
        <v>2578</v>
      </c>
      <c r="D426" s="30" t="s">
        <v>1192</v>
      </c>
      <c r="E426" s="32" t="s">
        <v>2579</v>
      </c>
      <c r="F426" s="32" t="s">
        <v>105</v>
      </c>
      <c r="G426" s="30" t="s">
        <v>1221</v>
      </c>
      <c r="H426" s="30">
        <v>1997</v>
      </c>
      <c r="I426" s="30" t="s">
        <v>12</v>
      </c>
      <c r="J426" s="33">
        <v>42116.93136574074</v>
      </c>
      <c r="K426" s="30">
        <v>100</v>
      </c>
      <c r="L426" s="30"/>
      <c r="M426" s="34" t="s">
        <v>3466</v>
      </c>
      <c r="N426" s="32" t="s">
        <v>2529</v>
      </c>
      <c r="O426" s="30" t="s">
        <v>2529</v>
      </c>
      <c r="P426" s="30" t="s">
        <v>2530</v>
      </c>
      <c r="Q426" s="32" t="s">
        <v>1223</v>
      </c>
      <c r="R426" s="32" t="s">
        <v>1224</v>
      </c>
      <c r="S426" s="30">
        <v>1</v>
      </c>
    </row>
    <row r="427" spans="1:19" x14ac:dyDescent="0.2">
      <c r="A427" s="30" t="s">
        <v>2580</v>
      </c>
      <c r="B427" s="31" t="s">
        <v>2581</v>
      </c>
      <c r="C427" s="32" t="s">
        <v>2582</v>
      </c>
      <c r="D427" s="30" t="s">
        <v>1196</v>
      </c>
      <c r="E427" s="32" t="s">
        <v>2583</v>
      </c>
      <c r="F427" s="32" t="s">
        <v>50</v>
      </c>
      <c r="G427" s="30" t="s">
        <v>1221</v>
      </c>
      <c r="H427" s="30">
        <v>2001</v>
      </c>
      <c r="I427" s="30" t="s">
        <v>42</v>
      </c>
      <c r="J427" s="33">
        <v>42116.90011574074</v>
      </c>
      <c r="K427" s="30">
        <v>100</v>
      </c>
      <c r="L427" s="30"/>
      <c r="M427" s="34" t="s">
        <v>3466</v>
      </c>
      <c r="N427" s="32" t="s">
        <v>2529</v>
      </c>
      <c r="O427" s="30" t="s">
        <v>2529</v>
      </c>
      <c r="P427" s="30" t="s">
        <v>2530</v>
      </c>
      <c r="Q427" s="32" t="s">
        <v>1223</v>
      </c>
      <c r="R427" s="32" t="s">
        <v>1224</v>
      </c>
      <c r="S427" s="30">
        <v>1</v>
      </c>
    </row>
    <row r="428" spans="1:19" x14ac:dyDescent="0.2">
      <c r="A428" s="30" t="s">
        <v>2584</v>
      </c>
      <c r="B428" s="31" t="s">
        <v>2585</v>
      </c>
      <c r="C428" s="32" t="s">
        <v>2586</v>
      </c>
      <c r="D428" s="30" t="s">
        <v>1200</v>
      </c>
      <c r="E428" s="32" t="s">
        <v>550</v>
      </c>
      <c r="F428" s="32" t="s">
        <v>34</v>
      </c>
      <c r="G428" s="30" t="s">
        <v>1221</v>
      </c>
      <c r="H428" s="30">
        <v>2005</v>
      </c>
      <c r="I428" s="30" t="s">
        <v>51</v>
      </c>
      <c r="J428" s="33">
        <v>42116.90011574074</v>
      </c>
      <c r="K428" s="30">
        <v>100</v>
      </c>
      <c r="L428" s="30"/>
      <c r="M428" s="34" t="s">
        <v>3466</v>
      </c>
      <c r="N428" s="32" t="s">
        <v>2529</v>
      </c>
      <c r="O428" s="30" t="s">
        <v>2529</v>
      </c>
      <c r="P428" s="30" t="s">
        <v>2530</v>
      </c>
      <c r="Q428" s="32" t="s">
        <v>1223</v>
      </c>
      <c r="R428" s="32" t="s">
        <v>1224</v>
      </c>
      <c r="S428" s="30">
        <v>1</v>
      </c>
    </row>
    <row r="429" spans="1:19" x14ac:dyDescent="0.2">
      <c r="A429" s="30" t="s">
        <v>2587</v>
      </c>
      <c r="B429" s="31" t="s">
        <v>2588</v>
      </c>
      <c r="C429" s="32" t="s">
        <v>2589</v>
      </c>
      <c r="D429" s="30" t="s">
        <v>1196</v>
      </c>
      <c r="E429" s="32" t="s">
        <v>550</v>
      </c>
      <c r="F429" s="32" t="s">
        <v>110</v>
      </c>
      <c r="G429" s="30" t="s">
        <v>1221</v>
      </c>
      <c r="H429" s="30">
        <v>2001</v>
      </c>
      <c r="I429" s="30" t="s">
        <v>42</v>
      </c>
      <c r="J429" s="33">
        <v>42116.90011574074</v>
      </c>
      <c r="K429" s="30">
        <v>100</v>
      </c>
      <c r="L429" s="30"/>
      <c r="M429" s="34" t="s">
        <v>3466</v>
      </c>
      <c r="N429" s="32" t="s">
        <v>2529</v>
      </c>
      <c r="O429" s="30" t="s">
        <v>2529</v>
      </c>
      <c r="P429" s="30" t="s">
        <v>2530</v>
      </c>
      <c r="Q429" s="32" t="s">
        <v>1223</v>
      </c>
      <c r="R429" s="32" t="s">
        <v>1224</v>
      </c>
      <c r="S429" s="30">
        <v>1</v>
      </c>
    </row>
    <row r="430" spans="1:19" x14ac:dyDescent="0.2">
      <c r="A430" s="30" t="s">
        <v>2590</v>
      </c>
      <c r="B430" s="31" t="s">
        <v>2591</v>
      </c>
      <c r="C430" s="32" t="s">
        <v>2592</v>
      </c>
      <c r="D430" s="30" t="s">
        <v>1159</v>
      </c>
      <c r="E430" s="32" t="s">
        <v>81</v>
      </c>
      <c r="F430" s="32" t="s">
        <v>22</v>
      </c>
      <c r="G430" s="30" t="s">
        <v>1242</v>
      </c>
      <c r="H430" s="30">
        <v>1946</v>
      </c>
      <c r="I430" s="30" t="s">
        <v>10</v>
      </c>
      <c r="J430" s="33">
        <v>42116.900462962964</v>
      </c>
      <c r="K430" s="30">
        <v>100</v>
      </c>
      <c r="L430" s="30"/>
      <c r="M430" s="34" t="s">
        <v>3466</v>
      </c>
      <c r="N430" s="32" t="s">
        <v>2529</v>
      </c>
      <c r="O430" s="30" t="s">
        <v>2529</v>
      </c>
      <c r="P430" s="30" t="s">
        <v>2530</v>
      </c>
      <c r="Q430" s="32" t="s">
        <v>1223</v>
      </c>
      <c r="R430" s="32" t="s">
        <v>1224</v>
      </c>
      <c r="S430" s="30">
        <v>1</v>
      </c>
    </row>
    <row r="431" spans="1:19" x14ac:dyDescent="0.2">
      <c r="A431" s="30" t="s">
        <v>2593</v>
      </c>
      <c r="B431" s="31" t="s">
        <v>2594</v>
      </c>
      <c r="C431" s="32" t="s">
        <v>2595</v>
      </c>
      <c r="D431" s="30" t="s">
        <v>1189</v>
      </c>
      <c r="E431" s="32" t="s">
        <v>2596</v>
      </c>
      <c r="F431" s="32" t="s">
        <v>483</v>
      </c>
      <c r="G431" s="30" t="s">
        <v>1242</v>
      </c>
      <c r="H431" s="30">
        <v>1994</v>
      </c>
      <c r="I431" s="30" t="s">
        <v>12</v>
      </c>
      <c r="J431" s="33">
        <v>42116.90011574074</v>
      </c>
      <c r="K431" s="30">
        <v>200</v>
      </c>
      <c r="L431" s="30"/>
      <c r="M431" s="34" t="s">
        <v>3466</v>
      </c>
      <c r="N431" s="32" t="s">
        <v>2529</v>
      </c>
      <c r="O431" s="30" t="s">
        <v>2529</v>
      </c>
      <c r="P431" s="30" t="s">
        <v>2530</v>
      </c>
      <c r="Q431" s="32" t="s">
        <v>1223</v>
      </c>
      <c r="R431" s="32" t="s">
        <v>1224</v>
      </c>
      <c r="S431" s="30">
        <v>1</v>
      </c>
    </row>
    <row r="432" spans="1:19" x14ac:dyDescent="0.2">
      <c r="A432" s="30" t="s">
        <v>2597</v>
      </c>
      <c r="B432" s="31" t="s">
        <v>2598</v>
      </c>
      <c r="C432" s="32" t="s">
        <v>2599</v>
      </c>
      <c r="D432" s="30" t="s">
        <v>1194</v>
      </c>
      <c r="E432" s="32" t="s">
        <v>418</v>
      </c>
      <c r="F432" s="32" t="s">
        <v>431</v>
      </c>
      <c r="G432" s="30" t="s">
        <v>1221</v>
      </c>
      <c r="H432" s="30">
        <v>2000</v>
      </c>
      <c r="I432" s="30" t="s">
        <v>42</v>
      </c>
      <c r="J432" s="33">
        <v>42116.90011574074</v>
      </c>
      <c r="K432" s="30">
        <v>100</v>
      </c>
      <c r="L432" s="30"/>
      <c r="M432" s="34" t="s">
        <v>3466</v>
      </c>
      <c r="N432" s="32" t="s">
        <v>2529</v>
      </c>
      <c r="O432" s="30" t="s">
        <v>2529</v>
      </c>
      <c r="P432" s="30" t="s">
        <v>2530</v>
      </c>
      <c r="Q432" s="32" t="s">
        <v>1223</v>
      </c>
      <c r="R432" s="32" t="s">
        <v>1224</v>
      </c>
      <c r="S432" s="30">
        <v>1</v>
      </c>
    </row>
    <row r="433" spans="1:19" x14ac:dyDescent="0.2">
      <c r="A433" s="30" t="s">
        <v>2600</v>
      </c>
      <c r="B433" s="31" t="s">
        <v>2601</v>
      </c>
      <c r="C433" s="32" t="s">
        <v>2602</v>
      </c>
      <c r="D433" s="30" t="s">
        <v>1194</v>
      </c>
      <c r="E433" s="32" t="s">
        <v>418</v>
      </c>
      <c r="F433" s="32" t="s">
        <v>130</v>
      </c>
      <c r="G433" s="30" t="s">
        <v>1221</v>
      </c>
      <c r="H433" s="30">
        <v>2000</v>
      </c>
      <c r="I433" s="30" t="s">
        <v>23</v>
      </c>
      <c r="J433" s="33">
        <v>42116.90011574074</v>
      </c>
      <c r="K433" s="30">
        <v>100</v>
      </c>
      <c r="L433" s="30"/>
      <c r="M433" s="34" t="s">
        <v>3466</v>
      </c>
      <c r="N433" s="32" t="s">
        <v>2529</v>
      </c>
      <c r="O433" s="30" t="s">
        <v>2529</v>
      </c>
      <c r="P433" s="30" t="s">
        <v>2530</v>
      </c>
      <c r="Q433" s="32" t="s">
        <v>1223</v>
      </c>
      <c r="R433" s="32" t="s">
        <v>1224</v>
      </c>
      <c r="S433" s="30">
        <v>1</v>
      </c>
    </row>
    <row r="434" spans="1:19" x14ac:dyDescent="0.2">
      <c r="A434" s="30" t="s">
        <v>2603</v>
      </c>
      <c r="B434" s="31" t="s">
        <v>2604</v>
      </c>
      <c r="C434" s="32" t="s">
        <v>2605</v>
      </c>
      <c r="D434" s="30" t="s">
        <v>1198</v>
      </c>
      <c r="E434" s="32" t="s">
        <v>2606</v>
      </c>
      <c r="F434" s="32" t="s">
        <v>127</v>
      </c>
      <c r="G434" s="30" t="s">
        <v>1221</v>
      </c>
      <c r="H434" s="30">
        <v>2004</v>
      </c>
      <c r="I434" s="30" t="s">
        <v>46</v>
      </c>
      <c r="J434" s="33">
        <v>42116.90011574074</v>
      </c>
      <c r="K434" s="30">
        <v>100</v>
      </c>
      <c r="L434" s="30"/>
      <c r="M434" s="34" t="s">
        <v>3466</v>
      </c>
      <c r="N434" s="32" t="s">
        <v>2529</v>
      </c>
      <c r="O434" s="30" t="s">
        <v>2529</v>
      </c>
      <c r="P434" s="30" t="s">
        <v>2530</v>
      </c>
      <c r="Q434" s="32" t="s">
        <v>1223</v>
      </c>
      <c r="R434" s="32" t="s">
        <v>1224</v>
      </c>
      <c r="S434" s="30">
        <v>1</v>
      </c>
    </row>
    <row r="435" spans="1:19" x14ac:dyDescent="0.2">
      <c r="A435" s="30" t="s">
        <v>2607</v>
      </c>
      <c r="B435" s="31" t="s">
        <v>2608</v>
      </c>
      <c r="C435" s="32" t="s">
        <v>2609</v>
      </c>
      <c r="D435" s="30" t="s">
        <v>1200</v>
      </c>
      <c r="E435" s="32" t="s">
        <v>794</v>
      </c>
      <c r="F435" s="32" t="s">
        <v>576</v>
      </c>
      <c r="G435" s="30" t="s">
        <v>1221</v>
      </c>
      <c r="H435" s="30">
        <v>2005</v>
      </c>
      <c r="I435" s="30" t="s">
        <v>61</v>
      </c>
      <c r="J435" s="33">
        <v>42116.90011574074</v>
      </c>
      <c r="K435" s="30">
        <v>100</v>
      </c>
      <c r="L435" s="30"/>
      <c r="M435" s="34" t="s">
        <v>3466</v>
      </c>
      <c r="N435" s="32" t="s">
        <v>2529</v>
      </c>
      <c r="O435" s="30" t="s">
        <v>2529</v>
      </c>
      <c r="P435" s="30" t="s">
        <v>2530</v>
      </c>
      <c r="Q435" s="32" t="s">
        <v>1223</v>
      </c>
      <c r="R435" s="32" t="s">
        <v>1224</v>
      </c>
      <c r="S435" s="30">
        <v>1</v>
      </c>
    </row>
    <row r="436" spans="1:19" x14ac:dyDescent="0.2">
      <c r="A436" s="39" t="s">
        <v>2610</v>
      </c>
      <c r="B436" s="61" t="s">
        <v>2611</v>
      </c>
      <c r="C436" s="40" t="s">
        <v>2612</v>
      </c>
      <c r="D436" s="39" t="s">
        <v>1200</v>
      </c>
      <c r="E436" s="40" t="s">
        <v>321</v>
      </c>
      <c r="F436" s="40" t="s">
        <v>325</v>
      </c>
      <c r="G436" s="39" t="s">
        <v>1221</v>
      </c>
      <c r="H436" s="39">
        <v>2005</v>
      </c>
      <c r="I436" s="39"/>
      <c r="J436" s="41">
        <v>42137.363043981481</v>
      </c>
      <c r="K436" s="39">
        <v>100</v>
      </c>
      <c r="L436" s="39"/>
      <c r="M436" s="42" t="s">
        <v>3466</v>
      </c>
      <c r="N436" s="40" t="s">
        <v>2529</v>
      </c>
      <c r="O436" s="39" t="s">
        <v>2529</v>
      </c>
      <c r="P436" s="39" t="s">
        <v>2530</v>
      </c>
      <c r="Q436" s="40" t="s">
        <v>1223</v>
      </c>
      <c r="R436" s="40" t="s">
        <v>1224</v>
      </c>
      <c r="S436" s="39">
        <v>2</v>
      </c>
    </row>
    <row r="437" spans="1:19" x14ac:dyDescent="0.2">
      <c r="A437" s="39" t="s">
        <v>2613</v>
      </c>
      <c r="B437" s="61" t="s">
        <v>2614</v>
      </c>
      <c r="C437" s="40" t="s">
        <v>2615</v>
      </c>
      <c r="D437" s="39" t="s">
        <v>1198</v>
      </c>
      <c r="E437" s="40" t="s">
        <v>321</v>
      </c>
      <c r="F437" s="40" t="s">
        <v>463</v>
      </c>
      <c r="G437" s="39" t="s">
        <v>1221</v>
      </c>
      <c r="H437" s="39">
        <v>2003</v>
      </c>
      <c r="I437" s="39" t="s">
        <v>51</v>
      </c>
      <c r="J437" s="41">
        <v>42137.363043981481</v>
      </c>
      <c r="K437" s="39">
        <v>100</v>
      </c>
      <c r="L437" s="39"/>
      <c r="M437" s="42" t="s">
        <v>3466</v>
      </c>
      <c r="N437" s="40" t="s">
        <v>2529</v>
      </c>
      <c r="O437" s="39" t="s">
        <v>2529</v>
      </c>
      <c r="P437" s="39" t="s">
        <v>2530</v>
      </c>
      <c r="Q437" s="40" t="s">
        <v>1223</v>
      </c>
      <c r="R437" s="40" t="s">
        <v>1224</v>
      </c>
      <c r="S437" s="39">
        <v>2</v>
      </c>
    </row>
    <row r="438" spans="1:19" x14ac:dyDescent="0.2">
      <c r="A438" s="39" t="s">
        <v>2616</v>
      </c>
      <c r="B438" s="61" t="s">
        <v>2617</v>
      </c>
      <c r="C438" s="40" t="s">
        <v>2618</v>
      </c>
      <c r="D438" s="39" t="s">
        <v>1200</v>
      </c>
      <c r="E438" s="40" t="s">
        <v>647</v>
      </c>
      <c r="F438" s="40" t="s">
        <v>14</v>
      </c>
      <c r="G438" s="39" t="s">
        <v>1221</v>
      </c>
      <c r="H438" s="39">
        <v>2005</v>
      </c>
      <c r="I438" s="39" t="s">
        <v>61</v>
      </c>
      <c r="J438" s="41">
        <v>42137.945740740739</v>
      </c>
      <c r="K438" s="39">
        <v>100</v>
      </c>
      <c r="L438" s="39"/>
      <c r="M438" s="42" t="s">
        <v>3466</v>
      </c>
      <c r="N438" s="40" t="s">
        <v>2529</v>
      </c>
      <c r="O438" s="39" t="s">
        <v>2529</v>
      </c>
      <c r="P438" s="39" t="s">
        <v>2530</v>
      </c>
      <c r="Q438" s="40" t="s">
        <v>1223</v>
      </c>
      <c r="R438" s="40" t="s">
        <v>1224</v>
      </c>
      <c r="S438" s="39">
        <v>2</v>
      </c>
    </row>
    <row r="439" spans="1:19" x14ac:dyDescent="0.2">
      <c r="A439" s="39" t="s">
        <v>2619</v>
      </c>
      <c r="B439" s="61" t="s">
        <v>2620</v>
      </c>
      <c r="C439" s="40" t="s">
        <v>2621</v>
      </c>
      <c r="D439" s="39" t="s">
        <v>1198</v>
      </c>
      <c r="E439" s="40" t="s">
        <v>647</v>
      </c>
      <c r="F439" s="40" t="s">
        <v>50</v>
      </c>
      <c r="G439" s="39" t="s">
        <v>1221</v>
      </c>
      <c r="H439" s="39">
        <v>2003</v>
      </c>
      <c r="I439" s="39" t="s">
        <v>46</v>
      </c>
      <c r="J439" s="41">
        <v>42137.945740740739</v>
      </c>
      <c r="K439" s="39">
        <v>100</v>
      </c>
      <c r="L439" s="39"/>
      <c r="M439" s="42" t="s">
        <v>3466</v>
      </c>
      <c r="N439" s="40" t="s">
        <v>2529</v>
      </c>
      <c r="O439" s="39" t="s">
        <v>2529</v>
      </c>
      <c r="P439" s="39" t="s">
        <v>2530</v>
      </c>
      <c r="Q439" s="40" t="s">
        <v>1223</v>
      </c>
      <c r="R439" s="40" t="s">
        <v>1224</v>
      </c>
      <c r="S439" s="39">
        <v>2</v>
      </c>
    </row>
    <row r="440" spans="1:19" x14ac:dyDescent="0.2">
      <c r="A440" s="39" t="s">
        <v>2622</v>
      </c>
      <c r="B440" s="61" t="s">
        <v>2623</v>
      </c>
      <c r="C440" s="40" t="s">
        <v>2624</v>
      </c>
      <c r="D440" s="39" t="s">
        <v>1196</v>
      </c>
      <c r="E440" s="40" t="s">
        <v>530</v>
      </c>
      <c r="F440" s="40" t="s">
        <v>16</v>
      </c>
      <c r="G440" s="39" t="s">
        <v>1221</v>
      </c>
      <c r="H440" s="39">
        <v>2002</v>
      </c>
      <c r="I440" s="39" t="s">
        <v>46</v>
      </c>
      <c r="J440" s="41">
        <v>42137.363043981481</v>
      </c>
      <c r="K440" s="39">
        <v>100</v>
      </c>
      <c r="L440" s="39"/>
      <c r="M440" s="42" t="s">
        <v>3466</v>
      </c>
      <c r="N440" s="40" t="s">
        <v>2529</v>
      </c>
      <c r="O440" s="39" t="s">
        <v>2529</v>
      </c>
      <c r="P440" s="39" t="s">
        <v>2530</v>
      </c>
      <c r="Q440" s="40" t="s">
        <v>1223</v>
      </c>
      <c r="R440" s="40" t="s">
        <v>1224</v>
      </c>
      <c r="S440" s="39">
        <v>2</v>
      </c>
    </row>
    <row r="441" spans="1:19" x14ac:dyDescent="0.2">
      <c r="A441" s="39" t="s">
        <v>2625</v>
      </c>
      <c r="B441" s="61" t="s">
        <v>2178</v>
      </c>
      <c r="C441" s="40" t="s">
        <v>2626</v>
      </c>
      <c r="D441" s="39" t="s">
        <v>1121</v>
      </c>
      <c r="E441" s="40" t="s">
        <v>1122</v>
      </c>
      <c r="F441" s="40" t="s">
        <v>30</v>
      </c>
      <c r="G441" s="39" t="s">
        <v>1242</v>
      </c>
      <c r="H441" s="39">
        <v>1952</v>
      </c>
      <c r="I441" s="39" t="s">
        <v>10</v>
      </c>
      <c r="J441" s="41">
        <v>42137.363043981481</v>
      </c>
      <c r="K441" s="39">
        <v>100</v>
      </c>
      <c r="L441" s="39"/>
      <c r="M441" s="42" t="s">
        <v>3466</v>
      </c>
      <c r="N441" s="40" t="s">
        <v>2529</v>
      </c>
      <c r="O441" s="39" t="s">
        <v>2529</v>
      </c>
      <c r="P441" s="39" t="s">
        <v>2530</v>
      </c>
      <c r="Q441" s="40" t="s">
        <v>1223</v>
      </c>
      <c r="R441" s="40" t="s">
        <v>1224</v>
      </c>
      <c r="S441" s="39">
        <v>2</v>
      </c>
    </row>
    <row r="442" spans="1:19" x14ac:dyDescent="0.2">
      <c r="A442" s="30"/>
      <c r="B442" s="31"/>
      <c r="C442" s="32"/>
      <c r="D442" s="30"/>
      <c r="E442" s="32"/>
      <c r="F442" s="32"/>
      <c r="G442" s="30"/>
      <c r="H442" s="30"/>
      <c r="I442" s="30"/>
      <c r="J442" s="33"/>
      <c r="K442" s="30"/>
      <c r="L442" s="30"/>
      <c r="M442" s="30"/>
      <c r="N442" s="32"/>
      <c r="O442" s="30"/>
      <c r="P442" s="30"/>
      <c r="Q442" s="32"/>
      <c r="R442" s="32"/>
      <c r="S442" s="30"/>
    </row>
    <row r="443" spans="1:19" x14ac:dyDescent="0.2">
      <c r="A443" s="39" t="s">
        <v>2627</v>
      </c>
      <c r="B443" s="61" t="s">
        <v>2628</v>
      </c>
      <c r="C443" s="40" t="s">
        <v>2629</v>
      </c>
      <c r="D443" s="39" t="s">
        <v>1189</v>
      </c>
      <c r="E443" s="40" t="s">
        <v>2630</v>
      </c>
      <c r="F443" s="40" t="s">
        <v>37</v>
      </c>
      <c r="G443" s="39" t="s">
        <v>1242</v>
      </c>
      <c r="H443" s="39">
        <v>1985</v>
      </c>
      <c r="I443" s="39"/>
      <c r="J443" s="41">
        <v>42139.626481481479</v>
      </c>
      <c r="K443" s="39">
        <v>200</v>
      </c>
      <c r="L443" s="39"/>
      <c r="M443" s="42" t="s">
        <v>3466</v>
      </c>
      <c r="N443" s="40" t="s">
        <v>2631</v>
      </c>
      <c r="O443" s="39" t="s">
        <v>2631</v>
      </c>
      <c r="P443" s="39" t="s">
        <v>2631</v>
      </c>
      <c r="Q443" s="40" t="s">
        <v>1223</v>
      </c>
      <c r="R443" s="40" t="s">
        <v>1224</v>
      </c>
      <c r="S443" s="39">
        <v>2</v>
      </c>
    </row>
    <row r="444" spans="1:19" x14ac:dyDescent="0.2">
      <c r="A444" s="39" t="s">
        <v>2632</v>
      </c>
      <c r="B444" s="61" t="s">
        <v>2633</v>
      </c>
      <c r="C444" s="40" t="s">
        <v>2634</v>
      </c>
      <c r="D444" s="39" t="s">
        <v>1201</v>
      </c>
      <c r="E444" s="40" t="s">
        <v>2630</v>
      </c>
      <c r="F444" s="40" t="s">
        <v>63</v>
      </c>
      <c r="G444" s="39" t="s">
        <v>1242</v>
      </c>
      <c r="H444" s="39">
        <v>2006</v>
      </c>
      <c r="I444" s="39"/>
      <c r="J444" s="41">
        <v>42139.625324074077</v>
      </c>
      <c r="K444" s="39">
        <v>100</v>
      </c>
      <c r="L444" s="39"/>
      <c r="M444" s="42" t="s">
        <v>3466</v>
      </c>
      <c r="N444" s="40" t="s">
        <v>2631</v>
      </c>
      <c r="O444" s="39" t="s">
        <v>2631</v>
      </c>
      <c r="P444" s="39" t="s">
        <v>2631</v>
      </c>
      <c r="Q444" s="40" t="s">
        <v>1223</v>
      </c>
      <c r="R444" s="40" t="s">
        <v>1224</v>
      </c>
      <c r="S444" s="39">
        <v>2</v>
      </c>
    </row>
    <row r="445" spans="1:19" x14ac:dyDescent="0.2">
      <c r="A445" s="39" t="s">
        <v>2635</v>
      </c>
      <c r="B445" s="61" t="s">
        <v>2636</v>
      </c>
      <c r="C445" s="40" t="s">
        <v>2637</v>
      </c>
      <c r="D445" s="39" t="s">
        <v>1188</v>
      </c>
      <c r="E445" s="40" t="s">
        <v>2638</v>
      </c>
      <c r="F445" s="40" t="s">
        <v>34</v>
      </c>
      <c r="G445" s="39" t="s">
        <v>1221</v>
      </c>
      <c r="H445" s="39">
        <v>1984</v>
      </c>
      <c r="I445" s="39"/>
      <c r="J445" s="41">
        <v>42139.626481481479</v>
      </c>
      <c r="K445" s="39">
        <v>200</v>
      </c>
      <c r="L445" s="39"/>
      <c r="M445" s="42" t="s">
        <v>3466</v>
      </c>
      <c r="N445" s="40" t="s">
        <v>2631</v>
      </c>
      <c r="O445" s="39" t="s">
        <v>2631</v>
      </c>
      <c r="P445" s="39" t="s">
        <v>2631</v>
      </c>
      <c r="Q445" s="40" t="s">
        <v>1223</v>
      </c>
      <c r="R445" s="40" t="s">
        <v>1224</v>
      </c>
      <c r="S445" s="39">
        <v>2</v>
      </c>
    </row>
    <row r="446" spans="1:19" x14ac:dyDescent="0.2">
      <c r="A446" s="39" t="s">
        <v>2639</v>
      </c>
      <c r="B446" s="61" t="s">
        <v>2640</v>
      </c>
      <c r="C446" s="40" t="s">
        <v>2641</v>
      </c>
      <c r="D446" s="39" t="s">
        <v>1201</v>
      </c>
      <c r="E446" s="40" t="s">
        <v>2630</v>
      </c>
      <c r="F446" s="40" t="s">
        <v>72</v>
      </c>
      <c r="G446" s="39" t="s">
        <v>1242</v>
      </c>
      <c r="H446" s="39">
        <v>2008</v>
      </c>
      <c r="I446" s="39"/>
      <c r="J446" s="41">
        <v>42139.625324074077</v>
      </c>
      <c r="K446" s="39">
        <v>100</v>
      </c>
      <c r="L446" s="39"/>
      <c r="M446" s="42" t="s">
        <v>3466</v>
      </c>
      <c r="N446" s="40" t="s">
        <v>2631</v>
      </c>
      <c r="O446" s="39" t="s">
        <v>2631</v>
      </c>
      <c r="P446" s="39" t="s">
        <v>2631</v>
      </c>
      <c r="Q446" s="40" t="s">
        <v>1223</v>
      </c>
      <c r="R446" s="40" t="s">
        <v>1224</v>
      </c>
      <c r="S446" s="39">
        <v>2</v>
      </c>
    </row>
    <row r="447" spans="1:19" x14ac:dyDescent="0.2">
      <c r="A447" s="30"/>
      <c r="B447" s="31"/>
      <c r="C447" s="32"/>
      <c r="D447" s="30"/>
      <c r="E447" s="32"/>
      <c r="F447" s="32"/>
      <c r="G447" s="30"/>
      <c r="H447" s="30"/>
      <c r="I447" s="30"/>
      <c r="J447" s="33"/>
      <c r="K447" s="30"/>
      <c r="L447" s="30"/>
      <c r="M447" s="30"/>
      <c r="N447" s="32"/>
      <c r="O447" s="30"/>
      <c r="P447" s="30"/>
      <c r="Q447" s="32"/>
      <c r="R447" s="32"/>
      <c r="S447" s="30"/>
    </row>
    <row r="448" spans="1:19" x14ac:dyDescent="0.2">
      <c r="A448" s="39" t="s">
        <v>2642</v>
      </c>
      <c r="B448" s="61" t="s">
        <v>2643</v>
      </c>
      <c r="C448" s="40" t="s">
        <v>2644</v>
      </c>
      <c r="D448" s="39" t="s">
        <v>1199</v>
      </c>
      <c r="E448" s="40" t="s">
        <v>2645</v>
      </c>
      <c r="F448" s="40" t="s">
        <v>133</v>
      </c>
      <c r="G448" s="39" t="s">
        <v>1242</v>
      </c>
      <c r="H448" s="39">
        <v>2003</v>
      </c>
      <c r="I448" s="39"/>
      <c r="J448" s="41">
        <v>42139.465798611112</v>
      </c>
      <c r="K448" s="39">
        <v>100</v>
      </c>
      <c r="L448" s="39"/>
      <c r="M448" s="42" t="s">
        <v>3466</v>
      </c>
      <c r="N448" s="40" t="s">
        <v>2646</v>
      </c>
      <c r="O448" s="39" t="s">
        <v>2646</v>
      </c>
      <c r="P448" s="39" t="s">
        <v>2646</v>
      </c>
      <c r="Q448" s="40" t="s">
        <v>1223</v>
      </c>
      <c r="R448" s="40" t="s">
        <v>1224</v>
      </c>
      <c r="S448" s="39">
        <v>2</v>
      </c>
    </row>
    <row r="449" spans="1:19" x14ac:dyDescent="0.2">
      <c r="A449" s="39" t="s">
        <v>2647</v>
      </c>
      <c r="B449" s="61" t="s">
        <v>2648</v>
      </c>
      <c r="C449" s="40" t="s">
        <v>2649</v>
      </c>
      <c r="D449" s="39" t="s">
        <v>1199</v>
      </c>
      <c r="E449" s="40" t="s">
        <v>2650</v>
      </c>
      <c r="F449" s="40" t="s">
        <v>75</v>
      </c>
      <c r="G449" s="39" t="s">
        <v>1242</v>
      </c>
      <c r="H449" s="39">
        <v>2003</v>
      </c>
      <c r="I449" s="39"/>
      <c r="J449" s="41">
        <v>42139.465798611112</v>
      </c>
      <c r="K449" s="39">
        <v>100</v>
      </c>
      <c r="L449" s="39"/>
      <c r="M449" s="42" t="s">
        <v>3466</v>
      </c>
      <c r="N449" s="40" t="s">
        <v>2646</v>
      </c>
      <c r="O449" s="39" t="s">
        <v>2646</v>
      </c>
      <c r="P449" s="39" t="s">
        <v>2646</v>
      </c>
      <c r="Q449" s="40" t="s">
        <v>1223</v>
      </c>
      <c r="R449" s="40" t="s">
        <v>1224</v>
      </c>
      <c r="S449" s="39">
        <v>2</v>
      </c>
    </row>
    <row r="450" spans="1:19" x14ac:dyDescent="0.2">
      <c r="A450" s="39" t="s">
        <v>2651</v>
      </c>
      <c r="B450" s="61" t="s">
        <v>2652</v>
      </c>
      <c r="C450" s="40" t="s">
        <v>2653</v>
      </c>
      <c r="D450" s="39" t="s">
        <v>1199</v>
      </c>
      <c r="E450" s="40" t="s">
        <v>2654</v>
      </c>
      <c r="F450" s="40" t="s">
        <v>374</v>
      </c>
      <c r="G450" s="39" t="s">
        <v>1242</v>
      </c>
      <c r="H450" s="39">
        <v>2004</v>
      </c>
      <c r="I450" s="39"/>
      <c r="J450" s="41">
        <v>42139.465798611112</v>
      </c>
      <c r="K450" s="39">
        <v>100</v>
      </c>
      <c r="L450" s="39"/>
      <c r="M450" s="42" t="s">
        <v>3466</v>
      </c>
      <c r="N450" s="40" t="s">
        <v>2646</v>
      </c>
      <c r="O450" s="39" t="s">
        <v>2646</v>
      </c>
      <c r="P450" s="39" t="s">
        <v>2646</v>
      </c>
      <c r="Q450" s="40" t="s">
        <v>1223</v>
      </c>
      <c r="R450" s="40" t="s">
        <v>1224</v>
      </c>
      <c r="S450" s="39">
        <v>2</v>
      </c>
    </row>
    <row r="451" spans="1:19" s="17" customFormat="1" x14ac:dyDescent="0.2">
      <c r="A451" s="39" t="s">
        <v>2655</v>
      </c>
      <c r="B451" s="61" t="s">
        <v>2656</v>
      </c>
      <c r="C451" s="40" t="s">
        <v>2657</v>
      </c>
      <c r="D451" s="39" t="s">
        <v>1199</v>
      </c>
      <c r="E451" s="40" t="s">
        <v>2658</v>
      </c>
      <c r="F451" s="40" t="s">
        <v>149</v>
      </c>
      <c r="G451" s="39" t="s">
        <v>1242</v>
      </c>
      <c r="H451" s="39">
        <v>2004</v>
      </c>
      <c r="I451" s="39"/>
      <c r="J451" s="41">
        <v>42139.465798611112</v>
      </c>
      <c r="K451" s="39">
        <v>100</v>
      </c>
      <c r="L451" s="39"/>
      <c r="M451" s="42" t="s">
        <v>3466</v>
      </c>
      <c r="N451" s="40" t="s">
        <v>2646</v>
      </c>
      <c r="O451" s="39" t="s">
        <v>2646</v>
      </c>
      <c r="P451" s="39" t="s">
        <v>2646</v>
      </c>
      <c r="Q451" s="40" t="s">
        <v>1223</v>
      </c>
      <c r="R451" s="40" t="s">
        <v>1224</v>
      </c>
      <c r="S451" s="39">
        <v>2</v>
      </c>
    </row>
    <row r="452" spans="1:19" s="17" customFormat="1" x14ac:dyDescent="0.2">
      <c r="A452" s="39" t="s">
        <v>2659</v>
      </c>
      <c r="B452" s="61" t="s">
        <v>2660</v>
      </c>
      <c r="C452" s="40" t="s">
        <v>2661</v>
      </c>
      <c r="D452" s="39" t="s">
        <v>1199</v>
      </c>
      <c r="E452" s="40" t="s">
        <v>2662</v>
      </c>
      <c r="F452" s="40" t="s">
        <v>278</v>
      </c>
      <c r="G452" s="39" t="s">
        <v>1242</v>
      </c>
      <c r="H452" s="39">
        <v>2004</v>
      </c>
      <c r="I452" s="39"/>
      <c r="J452" s="41">
        <v>42139.465798611112</v>
      </c>
      <c r="K452" s="39">
        <v>100</v>
      </c>
      <c r="L452" s="39"/>
      <c r="M452" s="42" t="s">
        <v>3466</v>
      </c>
      <c r="N452" s="40" t="s">
        <v>2646</v>
      </c>
      <c r="O452" s="39" t="s">
        <v>2646</v>
      </c>
      <c r="P452" s="39" t="s">
        <v>2646</v>
      </c>
      <c r="Q452" s="40" t="s">
        <v>1223</v>
      </c>
      <c r="R452" s="40" t="s">
        <v>1224</v>
      </c>
      <c r="S452" s="39">
        <v>2</v>
      </c>
    </row>
    <row r="453" spans="1:19" x14ac:dyDescent="0.2">
      <c r="A453" s="39" t="s">
        <v>2663</v>
      </c>
      <c r="B453" s="61" t="s">
        <v>2664</v>
      </c>
      <c r="C453" s="40" t="s">
        <v>2665</v>
      </c>
      <c r="D453" s="39" t="s">
        <v>1199</v>
      </c>
      <c r="E453" s="40" t="s">
        <v>2666</v>
      </c>
      <c r="F453" s="40" t="s">
        <v>75</v>
      </c>
      <c r="G453" s="39" t="s">
        <v>1242</v>
      </c>
      <c r="H453" s="39">
        <v>2004</v>
      </c>
      <c r="I453" s="39"/>
      <c r="J453" s="41">
        <v>42139.465798611112</v>
      </c>
      <c r="K453" s="39">
        <v>100</v>
      </c>
      <c r="L453" s="39"/>
      <c r="M453" s="42" t="s">
        <v>3466</v>
      </c>
      <c r="N453" s="40" t="s">
        <v>2646</v>
      </c>
      <c r="O453" s="39" t="s">
        <v>2646</v>
      </c>
      <c r="P453" s="39" t="s">
        <v>2646</v>
      </c>
      <c r="Q453" s="40" t="s">
        <v>1223</v>
      </c>
      <c r="R453" s="40" t="s">
        <v>1224</v>
      </c>
      <c r="S453" s="39">
        <v>2</v>
      </c>
    </row>
    <row r="454" spans="1:19" x14ac:dyDescent="0.2">
      <c r="A454" s="39" t="s">
        <v>2667</v>
      </c>
      <c r="B454" s="61" t="s">
        <v>2668</v>
      </c>
      <c r="C454" s="40" t="s">
        <v>2669</v>
      </c>
      <c r="D454" s="39" t="s">
        <v>1198</v>
      </c>
      <c r="E454" s="40" t="s">
        <v>2670</v>
      </c>
      <c r="F454" s="40" t="s">
        <v>210</v>
      </c>
      <c r="G454" s="39" t="s">
        <v>1221</v>
      </c>
      <c r="H454" s="39">
        <v>2004</v>
      </c>
      <c r="I454" s="39"/>
      <c r="J454" s="41">
        <v>42139.465798611112</v>
      </c>
      <c r="K454" s="39">
        <v>100</v>
      </c>
      <c r="L454" s="39"/>
      <c r="M454" s="42" t="s">
        <v>3466</v>
      </c>
      <c r="N454" s="40" t="s">
        <v>2646</v>
      </c>
      <c r="O454" s="39" t="s">
        <v>2646</v>
      </c>
      <c r="P454" s="39" t="s">
        <v>2646</v>
      </c>
      <c r="Q454" s="40" t="s">
        <v>1223</v>
      </c>
      <c r="R454" s="40" t="s">
        <v>1224</v>
      </c>
      <c r="S454" s="39">
        <v>2</v>
      </c>
    </row>
    <row r="455" spans="1:19" x14ac:dyDescent="0.2">
      <c r="A455" s="39" t="s">
        <v>2671</v>
      </c>
      <c r="B455" s="61" t="s">
        <v>2672</v>
      </c>
      <c r="C455" s="40" t="s">
        <v>2673</v>
      </c>
      <c r="D455" s="39" t="s">
        <v>1199</v>
      </c>
      <c r="E455" s="40" t="s">
        <v>2674</v>
      </c>
      <c r="F455" s="40" t="s">
        <v>27</v>
      </c>
      <c r="G455" s="39" t="s">
        <v>1242</v>
      </c>
      <c r="H455" s="39">
        <v>2003</v>
      </c>
      <c r="I455" s="39"/>
      <c r="J455" s="41">
        <v>42139.465798611112</v>
      </c>
      <c r="K455" s="39">
        <v>100</v>
      </c>
      <c r="L455" s="39"/>
      <c r="M455" s="42" t="s">
        <v>3466</v>
      </c>
      <c r="N455" s="40" t="s">
        <v>2646</v>
      </c>
      <c r="O455" s="39" t="s">
        <v>2646</v>
      </c>
      <c r="P455" s="39" t="s">
        <v>2646</v>
      </c>
      <c r="Q455" s="40" t="s">
        <v>1223</v>
      </c>
      <c r="R455" s="40" t="s">
        <v>1224</v>
      </c>
      <c r="S455" s="39">
        <v>2</v>
      </c>
    </row>
    <row r="456" spans="1:19" s="17" customFormat="1" x14ac:dyDescent="0.2">
      <c r="A456" s="39" t="s">
        <v>2675</v>
      </c>
      <c r="B456" s="61" t="s">
        <v>2676</v>
      </c>
      <c r="C456" s="40" t="s">
        <v>2677</v>
      </c>
      <c r="D456" s="39" t="s">
        <v>1198</v>
      </c>
      <c r="E456" s="40" t="s">
        <v>2678</v>
      </c>
      <c r="F456" s="40" t="s">
        <v>576</v>
      </c>
      <c r="G456" s="39" t="s">
        <v>1221</v>
      </c>
      <c r="H456" s="39">
        <v>2003</v>
      </c>
      <c r="I456" s="39"/>
      <c r="J456" s="41">
        <v>42139.465798611112</v>
      </c>
      <c r="K456" s="39">
        <v>100</v>
      </c>
      <c r="L456" s="39"/>
      <c r="M456" s="42" t="s">
        <v>3466</v>
      </c>
      <c r="N456" s="40" t="s">
        <v>2646</v>
      </c>
      <c r="O456" s="39" t="s">
        <v>2646</v>
      </c>
      <c r="P456" s="39" t="s">
        <v>2646</v>
      </c>
      <c r="Q456" s="40" t="s">
        <v>1223</v>
      </c>
      <c r="R456" s="40" t="s">
        <v>1224</v>
      </c>
      <c r="S456" s="39">
        <v>2</v>
      </c>
    </row>
    <row r="457" spans="1:19" x14ac:dyDescent="0.2">
      <c r="A457" s="39" t="s">
        <v>2679</v>
      </c>
      <c r="B457" s="61" t="s">
        <v>2680</v>
      </c>
      <c r="C457" s="40" t="s">
        <v>2681</v>
      </c>
      <c r="D457" s="39" t="s">
        <v>1198</v>
      </c>
      <c r="E457" s="40" t="s">
        <v>2682</v>
      </c>
      <c r="F457" s="40" t="s">
        <v>101</v>
      </c>
      <c r="G457" s="39" t="s">
        <v>1221</v>
      </c>
      <c r="H457" s="39">
        <v>2004</v>
      </c>
      <c r="I457" s="39"/>
      <c r="J457" s="41">
        <v>42139.465798611112</v>
      </c>
      <c r="K457" s="39">
        <v>100</v>
      </c>
      <c r="L457" s="39"/>
      <c r="M457" s="42" t="s">
        <v>3466</v>
      </c>
      <c r="N457" s="40" t="s">
        <v>2646</v>
      </c>
      <c r="O457" s="39" t="s">
        <v>2646</v>
      </c>
      <c r="P457" s="39" t="s">
        <v>2646</v>
      </c>
      <c r="Q457" s="40" t="s">
        <v>1223</v>
      </c>
      <c r="R457" s="40" t="s">
        <v>1224</v>
      </c>
      <c r="S457" s="39">
        <v>2</v>
      </c>
    </row>
    <row r="458" spans="1:19" x14ac:dyDescent="0.2">
      <c r="A458" s="39" t="s">
        <v>2683</v>
      </c>
      <c r="B458" s="61" t="s">
        <v>2684</v>
      </c>
      <c r="C458" s="40" t="s">
        <v>2685</v>
      </c>
      <c r="D458" s="39" t="s">
        <v>1199</v>
      </c>
      <c r="E458" s="40" t="s">
        <v>948</v>
      </c>
      <c r="F458" s="40" t="s">
        <v>37</v>
      </c>
      <c r="G458" s="39" t="s">
        <v>1242</v>
      </c>
      <c r="H458" s="39">
        <v>2003</v>
      </c>
      <c r="I458" s="39"/>
      <c r="J458" s="41">
        <v>42139.465798611112</v>
      </c>
      <c r="K458" s="39">
        <v>100</v>
      </c>
      <c r="L458" s="39"/>
      <c r="M458" s="42" t="s">
        <v>3466</v>
      </c>
      <c r="N458" s="40" t="s">
        <v>2646</v>
      </c>
      <c r="O458" s="39" t="s">
        <v>2646</v>
      </c>
      <c r="P458" s="39" t="s">
        <v>2646</v>
      </c>
      <c r="Q458" s="40" t="s">
        <v>1223</v>
      </c>
      <c r="R458" s="40" t="s">
        <v>1224</v>
      </c>
      <c r="S458" s="39">
        <v>2</v>
      </c>
    </row>
    <row r="459" spans="1:19" x14ac:dyDescent="0.2">
      <c r="A459" s="39" t="s">
        <v>2686</v>
      </c>
      <c r="B459" s="61" t="s">
        <v>2687</v>
      </c>
      <c r="C459" s="40" t="s">
        <v>2688</v>
      </c>
      <c r="D459" s="39" t="s">
        <v>1199</v>
      </c>
      <c r="E459" s="40" t="s">
        <v>2689</v>
      </c>
      <c r="F459" s="40" t="s">
        <v>27</v>
      </c>
      <c r="G459" s="39" t="s">
        <v>1242</v>
      </c>
      <c r="H459" s="39">
        <v>2004</v>
      </c>
      <c r="I459" s="39"/>
      <c r="J459" s="41">
        <v>42139.465798611112</v>
      </c>
      <c r="K459" s="39">
        <v>100</v>
      </c>
      <c r="L459" s="39"/>
      <c r="M459" s="42" t="s">
        <v>3466</v>
      </c>
      <c r="N459" s="40" t="s">
        <v>2646</v>
      </c>
      <c r="O459" s="39" t="s">
        <v>2646</v>
      </c>
      <c r="P459" s="39" t="s">
        <v>2646</v>
      </c>
      <c r="Q459" s="40" t="s">
        <v>1223</v>
      </c>
      <c r="R459" s="40" t="s">
        <v>1224</v>
      </c>
      <c r="S459" s="39">
        <v>2</v>
      </c>
    </row>
    <row r="460" spans="1:19" x14ac:dyDescent="0.2">
      <c r="A460" s="39" t="s">
        <v>2690</v>
      </c>
      <c r="B460" s="61" t="s">
        <v>2691</v>
      </c>
      <c r="C460" s="40" t="s">
        <v>2692</v>
      </c>
      <c r="D460" s="39" t="s">
        <v>1198</v>
      </c>
      <c r="E460" s="40" t="s">
        <v>2693</v>
      </c>
      <c r="F460" s="40" t="s">
        <v>414</v>
      </c>
      <c r="G460" s="39" t="s">
        <v>1221</v>
      </c>
      <c r="H460" s="39">
        <v>2003</v>
      </c>
      <c r="I460" s="39"/>
      <c r="J460" s="41">
        <v>42139.465798611112</v>
      </c>
      <c r="K460" s="39">
        <v>100</v>
      </c>
      <c r="L460" s="39"/>
      <c r="M460" s="42" t="s">
        <v>3466</v>
      </c>
      <c r="N460" s="40" t="s">
        <v>2646</v>
      </c>
      <c r="O460" s="39" t="s">
        <v>2646</v>
      </c>
      <c r="P460" s="39" t="s">
        <v>2646</v>
      </c>
      <c r="Q460" s="40" t="s">
        <v>1223</v>
      </c>
      <c r="R460" s="40" t="s">
        <v>1224</v>
      </c>
      <c r="S460" s="39">
        <v>2</v>
      </c>
    </row>
    <row r="461" spans="1:19" x14ac:dyDescent="0.2">
      <c r="A461" s="39" t="s">
        <v>2694</v>
      </c>
      <c r="B461" s="61" t="s">
        <v>2695</v>
      </c>
      <c r="C461" s="40" t="s">
        <v>2696</v>
      </c>
      <c r="D461" s="39" t="s">
        <v>1198</v>
      </c>
      <c r="E461" s="40" t="s">
        <v>2697</v>
      </c>
      <c r="F461" s="40" t="s">
        <v>99</v>
      </c>
      <c r="G461" s="39" t="s">
        <v>1221</v>
      </c>
      <c r="H461" s="39">
        <v>2004</v>
      </c>
      <c r="I461" s="39"/>
      <c r="J461" s="41">
        <v>42139.465798611112</v>
      </c>
      <c r="K461" s="39">
        <v>100</v>
      </c>
      <c r="L461" s="39"/>
      <c r="M461" s="42" t="s">
        <v>3466</v>
      </c>
      <c r="N461" s="40" t="s">
        <v>2646</v>
      </c>
      <c r="O461" s="39" t="s">
        <v>2646</v>
      </c>
      <c r="P461" s="39" t="s">
        <v>2646</v>
      </c>
      <c r="Q461" s="40" t="s">
        <v>1223</v>
      </c>
      <c r="R461" s="40" t="s">
        <v>1224</v>
      </c>
      <c r="S461" s="39">
        <v>2</v>
      </c>
    </row>
    <row r="462" spans="1:19" x14ac:dyDescent="0.2">
      <c r="A462" s="39" t="s">
        <v>2698</v>
      </c>
      <c r="B462" s="61" t="s">
        <v>2699</v>
      </c>
      <c r="C462" s="40" t="s">
        <v>2700</v>
      </c>
      <c r="D462" s="39" t="s">
        <v>1198</v>
      </c>
      <c r="E462" s="40" t="s">
        <v>2701</v>
      </c>
      <c r="F462" s="40" t="s">
        <v>101</v>
      </c>
      <c r="G462" s="39" t="s">
        <v>1221</v>
      </c>
      <c r="H462" s="39">
        <v>2003</v>
      </c>
      <c r="I462" s="39"/>
      <c r="J462" s="41">
        <v>42139.465798611112</v>
      </c>
      <c r="K462" s="39">
        <v>100</v>
      </c>
      <c r="L462" s="39"/>
      <c r="M462" s="42" t="s">
        <v>3466</v>
      </c>
      <c r="N462" s="40" t="s">
        <v>2646</v>
      </c>
      <c r="O462" s="39" t="s">
        <v>2646</v>
      </c>
      <c r="P462" s="39" t="s">
        <v>2646</v>
      </c>
      <c r="Q462" s="40" t="s">
        <v>1223</v>
      </c>
      <c r="R462" s="40" t="s">
        <v>1224</v>
      </c>
      <c r="S462" s="39">
        <v>2</v>
      </c>
    </row>
    <row r="463" spans="1:19" x14ac:dyDescent="0.2">
      <c r="A463" s="30"/>
      <c r="B463" s="31"/>
      <c r="C463" s="32"/>
      <c r="D463" s="30"/>
      <c r="E463" s="32"/>
      <c r="F463" s="32"/>
      <c r="G463" s="30"/>
      <c r="H463" s="30"/>
      <c r="I463" s="30"/>
      <c r="J463" s="33"/>
      <c r="K463" s="30"/>
      <c r="L463" s="30"/>
      <c r="M463" s="30"/>
      <c r="N463" s="32"/>
      <c r="O463" s="30"/>
      <c r="P463" s="30"/>
      <c r="Q463" s="32"/>
      <c r="R463" s="32"/>
      <c r="S463" s="30"/>
    </row>
    <row r="464" spans="1:19" x14ac:dyDescent="0.2">
      <c r="A464" s="36" t="s">
        <v>2723</v>
      </c>
      <c r="B464" s="56" t="s">
        <v>2724</v>
      </c>
      <c r="C464" s="37" t="s">
        <v>2725</v>
      </c>
      <c r="D464" s="36" t="s">
        <v>1193</v>
      </c>
      <c r="E464" s="37" t="s">
        <v>360</v>
      </c>
      <c r="F464" s="37" t="s">
        <v>37</v>
      </c>
      <c r="G464" s="36" t="s">
        <v>1242</v>
      </c>
      <c r="H464" s="36">
        <v>1997</v>
      </c>
      <c r="I464" s="36" t="s">
        <v>12</v>
      </c>
      <c r="J464" s="38">
        <v>42116.602824074071</v>
      </c>
      <c r="K464" s="36">
        <v>100</v>
      </c>
      <c r="L464" s="36"/>
      <c r="M464" s="34" t="s">
        <v>3466</v>
      </c>
      <c r="N464" s="37" t="s">
        <v>144</v>
      </c>
      <c r="O464" s="36" t="s">
        <v>144</v>
      </c>
      <c r="P464" s="36" t="s">
        <v>2706</v>
      </c>
      <c r="Q464" s="37" t="s">
        <v>2707</v>
      </c>
      <c r="R464" s="37" t="s">
        <v>1224</v>
      </c>
      <c r="S464" s="36">
        <v>1</v>
      </c>
    </row>
    <row r="465" spans="1:19" x14ac:dyDescent="0.2">
      <c r="A465" s="36" t="s">
        <v>2726</v>
      </c>
      <c r="B465" s="56" t="s">
        <v>2727</v>
      </c>
      <c r="C465" s="37" t="s">
        <v>2728</v>
      </c>
      <c r="D465" s="36" t="s">
        <v>1188</v>
      </c>
      <c r="E465" s="37" t="s">
        <v>909</v>
      </c>
      <c r="F465" s="37" t="s">
        <v>50</v>
      </c>
      <c r="G465" s="36" t="s">
        <v>1221</v>
      </c>
      <c r="H465" s="36">
        <v>1992</v>
      </c>
      <c r="I465" s="36" t="s">
        <v>12</v>
      </c>
      <c r="J465" s="38">
        <v>42114.917314814818</v>
      </c>
      <c r="K465" s="36">
        <v>200</v>
      </c>
      <c r="L465" s="36"/>
      <c r="M465" s="34" t="s">
        <v>3466</v>
      </c>
      <c r="N465" s="37" t="s">
        <v>144</v>
      </c>
      <c r="O465" s="36" t="s">
        <v>144</v>
      </c>
      <c r="P465" s="36" t="s">
        <v>2706</v>
      </c>
      <c r="Q465" s="37" t="s">
        <v>2707</v>
      </c>
      <c r="R465" s="37" t="s">
        <v>1224</v>
      </c>
      <c r="S465" s="36">
        <v>1</v>
      </c>
    </row>
    <row r="466" spans="1:19" x14ac:dyDescent="0.2">
      <c r="A466" s="39" t="s">
        <v>2702</v>
      </c>
      <c r="B466" s="61" t="s">
        <v>2703</v>
      </c>
      <c r="C466" s="40" t="s">
        <v>2704</v>
      </c>
      <c r="D466" s="39" t="s">
        <v>1198</v>
      </c>
      <c r="E466" s="40" t="s">
        <v>2705</v>
      </c>
      <c r="F466" s="40" t="s">
        <v>15</v>
      </c>
      <c r="G466" s="39" t="s">
        <v>1221</v>
      </c>
      <c r="H466" s="39">
        <v>2004</v>
      </c>
      <c r="I466" s="39" t="s">
        <v>61</v>
      </c>
      <c r="J466" s="41">
        <v>42123.537372685183</v>
      </c>
      <c r="K466" s="39">
        <v>100</v>
      </c>
      <c r="L466" s="39"/>
      <c r="M466" s="42" t="s">
        <v>3466</v>
      </c>
      <c r="N466" s="40" t="s">
        <v>144</v>
      </c>
      <c r="O466" s="39" t="s">
        <v>144</v>
      </c>
      <c r="P466" s="39" t="s">
        <v>2706</v>
      </c>
      <c r="Q466" s="40" t="s">
        <v>2707</v>
      </c>
      <c r="R466" s="40" t="s">
        <v>1224</v>
      </c>
      <c r="S466" s="39">
        <v>2</v>
      </c>
    </row>
    <row r="467" spans="1:19" x14ac:dyDescent="0.2">
      <c r="A467" s="39" t="s">
        <v>2708</v>
      </c>
      <c r="B467" s="61" t="s">
        <v>2709</v>
      </c>
      <c r="C467" s="40" t="s">
        <v>2710</v>
      </c>
      <c r="D467" s="39" t="s">
        <v>1198</v>
      </c>
      <c r="E467" s="40" t="s">
        <v>2711</v>
      </c>
      <c r="F467" s="40" t="s">
        <v>2712</v>
      </c>
      <c r="G467" s="39" t="s">
        <v>1221</v>
      </c>
      <c r="H467" s="39">
        <v>2003</v>
      </c>
      <c r="I467" s="39" t="s">
        <v>46</v>
      </c>
      <c r="J467" s="41">
        <v>42123.537372685183</v>
      </c>
      <c r="K467" s="39">
        <v>100</v>
      </c>
      <c r="L467" s="39"/>
      <c r="M467" s="42" t="s">
        <v>3466</v>
      </c>
      <c r="N467" s="40" t="s">
        <v>144</v>
      </c>
      <c r="O467" s="39" t="s">
        <v>144</v>
      </c>
      <c r="P467" s="39" t="s">
        <v>2706</v>
      </c>
      <c r="Q467" s="40" t="s">
        <v>2707</v>
      </c>
      <c r="R467" s="40" t="s">
        <v>1224</v>
      </c>
      <c r="S467" s="39">
        <v>2</v>
      </c>
    </row>
    <row r="468" spans="1:19" x14ac:dyDescent="0.2">
      <c r="A468" s="39" t="s">
        <v>2713</v>
      </c>
      <c r="B468" s="61" t="s">
        <v>2714</v>
      </c>
      <c r="C468" s="40" t="s">
        <v>2715</v>
      </c>
      <c r="D468" s="39" t="s">
        <v>1198</v>
      </c>
      <c r="E468" s="40" t="s">
        <v>658</v>
      </c>
      <c r="F468" s="40" t="s">
        <v>45</v>
      </c>
      <c r="G468" s="39" t="s">
        <v>1221</v>
      </c>
      <c r="H468" s="39">
        <v>2004</v>
      </c>
      <c r="I468" s="39" t="s">
        <v>46</v>
      </c>
      <c r="J468" s="41">
        <v>42123.537372685183</v>
      </c>
      <c r="K468" s="39">
        <v>100</v>
      </c>
      <c r="L468" s="39"/>
      <c r="M468" s="42" t="s">
        <v>3466</v>
      </c>
      <c r="N468" s="40" t="s">
        <v>144</v>
      </c>
      <c r="O468" s="39" t="s">
        <v>144</v>
      </c>
      <c r="P468" s="39" t="s">
        <v>2706</v>
      </c>
      <c r="Q468" s="40" t="s">
        <v>2707</v>
      </c>
      <c r="R468" s="40" t="s">
        <v>1224</v>
      </c>
      <c r="S468" s="39">
        <v>2</v>
      </c>
    </row>
    <row r="469" spans="1:19" x14ac:dyDescent="0.2">
      <c r="A469" s="39" t="s">
        <v>2716</v>
      </c>
      <c r="B469" s="61" t="s">
        <v>2717</v>
      </c>
      <c r="C469" s="40" t="s">
        <v>2718</v>
      </c>
      <c r="D469" s="39" t="s">
        <v>1199</v>
      </c>
      <c r="E469" s="40" t="s">
        <v>731</v>
      </c>
      <c r="F469" s="40" t="s">
        <v>2719</v>
      </c>
      <c r="G469" s="39" t="s">
        <v>1242</v>
      </c>
      <c r="H469" s="39">
        <v>2004</v>
      </c>
      <c r="I469" s="39" t="s">
        <v>46</v>
      </c>
      <c r="J469" s="41">
        <v>42123.537372685183</v>
      </c>
      <c r="K469" s="39">
        <v>100</v>
      </c>
      <c r="L469" s="39"/>
      <c r="M469" s="42" t="s">
        <v>3466</v>
      </c>
      <c r="N469" s="40" t="s">
        <v>144</v>
      </c>
      <c r="O469" s="39" t="s">
        <v>144</v>
      </c>
      <c r="P469" s="39" t="s">
        <v>2706</v>
      </c>
      <c r="Q469" s="40" t="s">
        <v>2707</v>
      </c>
      <c r="R469" s="40" t="s">
        <v>1224</v>
      </c>
      <c r="S469" s="39">
        <v>2</v>
      </c>
    </row>
    <row r="470" spans="1:19" x14ac:dyDescent="0.2">
      <c r="A470" s="39" t="s">
        <v>2720</v>
      </c>
      <c r="B470" s="61" t="s">
        <v>2721</v>
      </c>
      <c r="C470" s="40" t="s">
        <v>2722</v>
      </c>
      <c r="D470" s="39" t="s">
        <v>1045</v>
      </c>
      <c r="E470" s="40" t="s">
        <v>13</v>
      </c>
      <c r="F470" s="40" t="s">
        <v>15</v>
      </c>
      <c r="G470" s="39" t="s">
        <v>1221</v>
      </c>
      <c r="H470" s="39">
        <v>1962</v>
      </c>
      <c r="I470" s="39" t="s">
        <v>23</v>
      </c>
      <c r="J470" s="41">
        <v>42141.852303240739</v>
      </c>
      <c r="K470" s="39">
        <v>200</v>
      </c>
      <c r="L470" s="35">
        <v>200</v>
      </c>
      <c r="M470" s="39" t="s">
        <v>3468</v>
      </c>
      <c r="N470" s="40" t="s">
        <v>144</v>
      </c>
      <c r="O470" s="39" t="s">
        <v>144</v>
      </c>
      <c r="P470" s="39" t="s">
        <v>2706</v>
      </c>
      <c r="Q470" s="40" t="s">
        <v>2707</v>
      </c>
      <c r="R470" s="40" t="s">
        <v>1224</v>
      </c>
      <c r="S470" s="39">
        <v>2</v>
      </c>
    </row>
    <row r="471" spans="1:19" x14ac:dyDescent="0.2">
      <c r="A471" s="36"/>
      <c r="B471" s="56"/>
      <c r="C471" s="37"/>
      <c r="D471" s="36"/>
      <c r="E471" s="37"/>
      <c r="F471" s="37"/>
      <c r="G471" s="36"/>
      <c r="H471" s="36"/>
      <c r="I471" s="36"/>
      <c r="J471" s="38"/>
      <c r="K471" s="36"/>
      <c r="L471" s="36"/>
      <c r="M471" s="36"/>
      <c r="N471" s="37"/>
      <c r="O471" s="36"/>
      <c r="P471" s="36"/>
      <c r="Q471" s="37"/>
      <c r="R471" s="37"/>
      <c r="S471" s="36"/>
    </row>
    <row r="472" spans="1:19" x14ac:dyDescent="0.2">
      <c r="A472" s="30" t="s">
        <v>2729</v>
      </c>
      <c r="B472" s="31" t="s">
        <v>2730</v>
      </c>
      <c r="C472" s="32" t="s">
        <v>2731</v>
      </c>
      <c r="D472" s="30" t="s">
        <v>113</v>
      </c>
      <c r="E472" s="32" t="s">
        <v>2732</v>
      </c>
      <c r="F472" s="32" t="s">
        <v>2733</v>
      </c>
      <c r="G472" s="30" t="s">
        <v>1221</v>
      </c>
      <c r="H472" s="30">
        <v>1972</v>
      </c>
      <c r="I472" s="30" t="s">
        <v>12</v>
      </c>
      <c r="J472" s="33">
        <v>42108.808842592596</v>
      </c>
      <c r="K472" s="30">
        <v>200</v>
      </c>
      <c r="L472" s="30"/>
      <c r="M472" s="34" t="s">
        <v>3466</v>
      </c>
      <c r="N472" s="32" t="s">
        <v>2734</v>
      </c>
      <c r="O472" s="30" t="s">
        <v>2735</v>
      </c>
      <c r="P472" s="30" t="s">
        <v>2736</v>
      </c>
      <c r="Q472" s="32" t="s">
        <v>1223</v>
      </c>
      <c r="R472" s="32" t="s">
        <v>1224</v>
      </c>
      <c r="S472" s="30">
        <v>1</v>
      </c>
    </row>
    <row r="473" spans="1:19" x14ac:dyDescent="0.2">
      <c r="A473" s="30" t="s">
        <v>2737</v>
      </c>
      <c r="B473" s="31" t="s">
        <v>2721</v>
      </c>
      <c r="C473" s="32" t="s">
        <v>2738</v>
      </c>
      <c r="D473" s="30" t="s">
        <v>113</v>
      </c>
      <c r="E473" s="32" t="s">
        <v>13</v>
      </c>
      <c r="F473" s="32" t="s">
        <v>15</v>
      </c>
      <c r="G473" s="30" t="s">
        <v>1221</v>
      </c>
      <c r="H473" s="30">
        <v>1973</v>
      </c>
      <c r="I473" s="30" t="s">
        <v>12</v>
      </c>
      <c r="J473" s="33">
        <v>42114.443252314813</v>
      </c>
      <c r="K473" s="30">
        <v>200</v>
      </c>
      <c r="L473" s="35">
        <v>200</v>
      </c>
      <c r="M473" s="36" t="s">
        <v>3467</v>
      </c>
      <c r="N473" s="32" t="s">
        <v>998</v>
      </c>
      <c r="O473" s="30" t="s">
        <v>2735</v>
      </c>
      <c r="P473" s="30" t="s">
        <v>2739</v>
      </c>
      <c r="Q473" s="32" t="s">
        <v>1223</v>
      </c>
      <c r="R473" s="32" t="s">
        <v>1224</v>
      </c>
      <c r="S473" s="30">
        <v>1</v>
      </c>
    </row>
    <row r="474" spans="1:19" x14ac:dyDescent="0.2">
      <c r="A474" s="30" t="s">
        <v>2740</v>
      </c>
      <c r="B474" s="31" t="s">
        <v>2071</v>
      </c>
      <c r="C474" s="32" t="s">
        <v>2741</v>
      </c>
      <c r="D474" s="30" t="s">
        <v>113</v>
      </c>
      <c r="E474" s="32" t="s">
        <v>2073</v>
      </c>
      <c r="F474" s="32" t="s">
        <v>15</v>
      </c>
      <c r="G474" s="30" t="s">
        <v>1221</v>
      </c>
      <c r="H474" s="30">
        <v>1975</v>
      </c>
      <c r="I474" s="30" t="s">
        <v>10</v>
      </c>
      <c r="J474" s="33">
        <v>42116.718472222223</v>
      </c>
      <c r="K474" s="30">
        <v>200</v>
      </c>
      <c r="L474" s="35">
        <v>200</v>
      </c>
      <c r="M474" s="36" t="s">
        <v>3467</v>
      </c>
      <c r="N474" s="32" t="s">
        <v>998</v>
      </c>
      <c r="O474" s="30" t="s">
        <v>2735</v>
      </c>
      <c r="P474" s="30" t="s">
        <v>2739</v>
      </c>
      <c r="Q474" s="32" t="s">
        <v>1223</v>
      </c>
      <c r="R474" s="32" t="s">
        <v>1224</v>
      </c>
      <c r="S474" s="30">
        <v>1</v>
      </c>
    </row>
    <row r="475" spans="1:19" x14ac:dyDescent="0.2">
      <c r="A475" s="30" t="s">
        <v>2742</v>
      </c>
      <c r="B475" s="31" t="s">
        <v>2743</v>
      </c>
      <c r="C475" s="32" t="s">
        <v>2744</v>
      </c>
      <c r="D475" s="30" t="s">
        <v>1197</v>
      </c>
      <c r="E475" s="32" t="s">
        <v>587</v>
      </c>
      <c r="F475" s="32" t="s">
        <v>92</v>
      </c>
      <c r="G475" s="30" t="s">
        <v>1242</v>
      </c>
      <c r="H475" s="30">
        <v>2002</v>
      </c>
      <c r="I475" s="30" t="s">
        <v>46</v>
      </c>
      <c r="J475" s="33">
        <v>42116.870925925927</v>
      </c>
      <c r="K475" s="36">
        <v>100</v>
      </c>
      <c r="L475" s="35"/>
      <c r="M475" s="36" t="s">
        <v>3469</v>
      </c>
      <c r="N475" s="32" t="s">
        <v>2745</v>
      </c>
      <c r="O475" s="30" t="s">
        <v>2735</v>
      </c>
      <c r="P475" s="30" t="s">
        <v>2745</v>
      </c>
      <c r="Q475" s="32" t="s">
        <v>1223</v>
      </c>
      <c r="R475" s="32" t="s">
        <v>1224</v>
      </c>
      <c r="S475" s="30">
        <v>1</v>
      </c>
    </row>
    <row r="476" spans="1:19" x14ac:dyDescent="0.2">
      <c r="A476" s="30" t="s">
        <v>2746</v>
      </c>
      <c r="B476" s="31" t="s">
        <v>2747</v>
      </c>
      <c r="C476" s="32" t="s">
        <v>2748</v>
      </c>
      <c r="D476" s="30" t="s">
        <v>978</v>
      </c>
      <c r="E476" s="32" t="s">
        <v>587</v>
      </c>
      <c r="F476" s="32" t="s">
        <v>133</v>
      </c>
      <c r="G476" s="30" t="s">
        <v>1242</v>
      </c>
      <c r="H476" s="30">
        <v>1976</v>
      </c>
      <c r="I476" s="30"/>
      <c r="J476" s="33">
        <v>42116.870925925927</v>
      </c>
      <c r="K476" s="36">
        <v>200</v>
      </c>
      <c r="L476" s="35"/>
      <c r="M476" s="36" t="s">
        <v>3469</v>
      </c>
      <c r="N476" s="32" t="s">
        <v>2745</v>
      </c>
      <c r="O476" s="30" t="s">
        <v>2735</v>
      </c>
      <c r="P476" s="30" t="s">
        <v>2745</v>
      </c>
      <c r="Q476" s="32" t="s">
        <v>1223</v>
      </c>
      <c r="R476" s="32" t="s">
        <v>1224</v>
      </c>
      <c r="S476" s="30">
        <v>1</v>
      </c>
    </row>
    <row r="477" spans="1:19" x14ac:dyDescent="0.2">
      <c r="A477" s="30" t="s">
        <v>2749</v>
      </c>
      <c r="B477" s="31" t="s">
        <v>2750</v>
      </c>
      <c r="C477" s="32" t="s">
        <v>2751</v>
      </c>
      <c r="D477" s="30" t="s">
        <v>951</v>
      </c>
      <c r="E477" s="32" t="s">
        <v>957</v>
      </c>
      <c r="F477" s="32" t="s">
        <v>15</v>
      </c>
      <c r="G477" s="30" t="s">
        <v>1221</v>
      </c>
      <c r="H477" s="30">
        <v>1980</v>
      </c>
      <c r="I477" s="30" t="s">
        <v>61</v>
      </c>
      <c r="J477" s="33">
        <v>42108.493368055555</v>
      </c>
      <c r="K477" s="36">
        <v>200</v>
      </c>
      <c r="L477" s="35"/>
      <c r="M477" s="36" t="s">
        <v>3469</v>
      </c>
      <c r="N477" s="32" t="s">
        <v>958</v>
      </c>
      <c r="O477" s="30" t="s">
        <v>2735</v>
      </c>
      <c r="P477" s="30" t="s">
        <v>2752</v>
      </c>
      <c r="Q477" s="32" t="s">
        <v>958</v>
      </c>
      <c r="R477" s="32" t="s">
        <v>1224</v>
      </c>
      <c r="S477" s="30">
        <v>1</v>
      </c>
    </row>
    <row r="478" spans="1:19" x14ac:dyDescent="0.2">
      <c r="A478" s="30" t="s">
        <v>2753</v>
      </c>
      <c r="B478" s="31" t="s">
        <v>2754</v>
      </c>
      <c r="C478" s="32" t="s">
        <v>2755</v>
      </c>
      <c r="D478" s="30" t="s">
        <v>1192</v>
      </c>
      <c r="E478" s="32" t="s">
        <v>2756</v>
      </c>
      <c r="F478" s="32" t="s">
        <v>45</v>
      </c>
      <c r="G478" s="30" t="s">
        <v>1221</v>
      </c>
      <c r="H478" s="30">
        <v>1997</v>
      </c>
      <c r="I478" s="30" t="s">
        <v>12</v>
      </c>
      <c r="J478" s="33">
        <v>42115.961585648147</v>
      </c>
      <c r="K478" s="36">
        <v>100</v>
      </c>
      <c r="L478" s="35">
        <v>100</v>
      </c>
      <c r="M478" s="36" t="s">
        <v>3467</v>
      </c>
      <c r="N478" s="32" t="s">
        <v>2757</v>
      </c>
      <c r="O478" s="30" t="s">
        <v>2735</v>
      </c>
      <c r="P478" s="30" t="s">
        <v>2758</v>
      </c>
      <c r="Q478" s="32" t="s">
        <v>1223</v>
      </c>
      <c r="R478" s="32" t="s">
        <v>1224</v>
      </c>
      <c r="S478" s="30">
        <v>1</v>
      </c>
    </row>
    <row r="479" spans="1:19" x14ac:dyDescent="0.2">
      <c r="A479" s="30" t="s">
        <v>2759</v>
      </c>
      <c r="B479" s="31" t="s">
        <v>2760</v>
      </c>
      <c r="C479" s="32" t="s">
        <v>2761</v>
      </c>
      <c r="D479" s="30" t="s">
        <v>1008</v>
      </c>
      <c r="E479" s="32" t="s">
        <v>2756</v>
      </c>
      <c r="F479" s="32" t="s">
        <v>95</v>
      </c>
      <c r="G479" s="30" t="s">
        <v>1221</v>
      </c>
      <c r="H479" s="30">
        <v>1969</v>
      </c>
      <c r="I479" s="30"/>
      <c r="J479" s="33">
        <v>42115.961585648147</v>
      </c>
      <c r="K479" s="30">
        <v>200</v>
      </c>
      <c r="L479" s="35">
        <v>200</v>
      </c>
      <c r="M479" s="36" t="s">
        <v>3467</v>
      </c>
      <c r="N479" s="32" t="s">
        <v>2757</v>
      </c>
      <c r="O479" s="30" t="s">
        <v>2735</v>
      </c>
      <c r="P479" s="30" t="s">
        <v>2758</v>
      </c>
      <c r="Q479" s="32" t="s">
        <v>1223</v>
      </c>
      <c r="R479" s="32" t="s">
        <v>1224</v>
      </c>
      <c r="S479" s="30">
        <v>1</v>
      </c>
    </row>
    <row r="480" spans="1:19" x14ac:dyDescent="0.2">
      <c r="A480" s="30" t="s">
        <v>2762</v>
      </c>
      <c r="B480" s="31" t="s">
        <v>2763</v>
      </c>
      <c r="C480" s="32" t="s">
        <v>2764</v>
      </c>
      <c r="D480" s="30" t="s">
        <v>1188</v>
      </c>
      <c r="E480" s="32" t="s">
        <v>13</v>
      </c>
      <c r="F480" s="32" t="s">
        <v>105</v>
      </c>
      <c r="G480" s="30" t="s">
        <v>1221</v>
      </c>
      <c r="H480" s="30">
        <v>1981</v>
      </c>
      <c r="I480" s="30" t="s">
        <v>10</v>
      </c>
      <c r="J480" s="33">
        <v>42115.45652777778</v>
      </c>
      <c r="K480" s="30">
        <v>200</v>
      </c>
      <c r="L480" s="30"/>
      <c r="M480" s="34" t="s">
        <v>3466</v>
      </c>
      <c r="N480" s="32" t="s">
        <v>2765</v>
      </c>
      <c r="O480" s="30" t="s">
        <v>2735</v>
      </c>
      <c r="P480" s="30" t="s">
        <v>2766</v>
      </c>
      <c r="Q480" s="32" t="s">
        <v>1223</v>
      </c>
      <c r="R480" s="32" t="s">
        <v>1224</v>
      </c>
      <c r="S480" s="30">
        <v>1</v>
      </c>
    </row>
    <row r="481" spans="1:19" x14ac:dyDescent="0.2">
      <c r="A481" s="30" t="s">
        <v>2767</v>
      </c>
      <c r="B481" s="31" t="s">
        <v>2768</v>
      </c>
      <c r="C481" s="32" t="s">
        <v>2769</v>
      </c>
      <c r="D481" s="30" t="s">
        <v>853</v>
      </c>
      <c r="E481" s="32" t="s">
        <v>108</v>
      </c>
      <c r="F481" s="32" t="s">
        <v>41</v>
      </c>
      <c r="G481" s="30" t="s">
        <v>1221</v>
      </c>
      <c r="H481" s="30">
        <v>1981</v>
      </c>
      <c r="I481" s="30" t="s">
        <v>12</v>
      </c>
      <c r="J481" s="33">
        <v>42108.570740740739</v>
      </c>
      <c r="K481" s="30">
        <v>200</v>
      </c>
      <c r="L481" s="35">
        <v>200</v>
      </c>
      <c r="M481" s="36" t="s">
        <v>3467</v>
      </c>
      <c r="N481" s="32" t="s">
        <v>109</v>
      </c>
      <c r="O481" s="30" t="s">
        <v>2735</v>
      </c>
      <c r="P481" s="30" t="s">
        <v>2770</v>
      </c>
      <c r="Q481" s="32" t="s">
        <v>1223</v>
      </c>
      <c r="R481" s="32" t="s">
        <v>1224</v>
      </c>
      <c r="S481" s="30">
        <v>1</v>
      </c>
    </row>
    <row r="482" spans="1:19" x14ac:dyDescent="0.2">
      <c r="A482" s="30" t="s">
        <v>2771</v>
      </c>
      <c r="B482" s="31" t="s">
        <v>2772</v>
      </c>
      <c r="C482" s="32" t="s">
        <v>2773</v>
      </c>
      <c r="D482" s="30" t="s">
        <v>1188</v>
      </c>
      <c r="E482" s="32" t="s">
        <v>2774</v>
      </c>
      <c r="F482" s="32" t="s">
        <v>433</v>
      </c>
      <c r="G482" s="30" t="s">
        <v>1221</v>
      </c>
      <c r="H482" s="30">
        <v>1990</v>
      </c>
      <c r="I482" s="30" t="s">
        <v>23</v>
      </c>
      <c r="J482" s="33">
        <v>42117.786805555559</v>
      </c>
      <c r="K482" s="30">
        <v>200</v>
      </c>
      <c r="L482" s="30"/>
      <c r="M482" s="34" t="s">
        <v>3466</v>
      </c>
      <c r="N482" s="32" t="s">
        <v>73</v>
      </c>
      <c r="O482" s="30" t="s">
        <v>2735</v>
      </c>
      <c r="P482" s="30" t="s">
        <v>2775</v>
      </c>
      <c r="Q482" s="32" t="s">
        <v>1223</v>
      </c>
      <c r="R482" s="32" t="s">
        <v>1224</v>
      </c>
      <c r="S482" s="30">
        <v>1</v>
      </c>
    </row>
    <row r="483" spans="1:19" x14ac:dyDescent="0.2">
      <c r="A483" s="30" t="s">
        <v>2776</v>
      </c>
      <c r="B483" s="31" t="s">
        <v>2777</v>
      </c>
      <c r="C483" s="32" t="s">
        <v>2778</v>
      </c>
      <c r="D483" s="30" t="s">
        <v>1141</v>
      </c>
      <c r="E483" s="32" t="s">
        <v>2779</v>
      </c>
      <c r="F483" s="32" t="s">
        <v>20</v>
      </c>
      <c r="G483" s="30" t="s">
        <v>1221</v>
      </c>
      <c r="H483" s="30">
        <v>1947</v>
      </c>
      <c r="I483" s="30" t="s">
        <v>24</v>
      </c>
      <c r="J483" s="33">
        <v>42119.76121527778</v>
      </c>
      <c r="K483" s="30">
        <v>100</v>
      </c>
      <c r="L483" s="30"/>
      <c r="M483" s="34" t="s">
        <v>3466</v>
      </c>
      <c r="N483" s="32" t="s">
        <v>2780</v>
      </c>
      <c r="O483" s="30" t="s">
        <v>2735</v>
      </c>
      <c r="P483" s="30" t="s">
        <v>2780</v>
      </c>
      <c r="Q483" s="32" t="s">
        <v>2781</v>
      </c>
      <c r="R483" s="32" t="s">
        <v>1224</v>
      </c>
      <c r="S483" s="30">
        <v>1</v>
      </c>
    </row>
    <row r="484" spans="1:19" x14ac:dyDescent="0.2">
      <c r="A484" s="30" t="s">
        <v>2782</v>
      </c>
      <c r="B484" s="31" t="s">
        <v>2783</v>
      </c>
      <c r="C484" s="32" t="s">
        <v>2784</v>
      </c>
      <c r="D484" s="30" t="s">
        <v>1188</v>
      </c>
      <c r="E484" s="32" t="s">
        <v>198</v>
      </c>
      <c r="F484" s="32" t="s">
        <v>100</v>
      </c>
      <c r="G484" s="30" t="s">
        <v>1221</v>
      </c>
      <c r="H484" s="30">
        <v>1988</v>
      </c>
      <c r="I484" s="30" t="s">
        <v>10</v>
      </c>
      <c r="J484" s="33">
        <v>42119.583784722221</v>
      </c>
      <c r="K484" s="30">
        <v>200</v>
      </c>
      <c r="L484" s="30"/>
      <c r="M484" s="34" t="s">
        <v>3466</v>
      </c>
      <c r="N484" s="32" t="s">
        <v>2785</v>
      </c>
      <c r="O484" s="30" t="s">
        <v>2735</v>
      </c>
      <c r="P484" s="30" t="s">
        <v>2786</v>
      </c>
      <c r="Q484" s="32" t="s">
        <v>1223</v>
      </c>
      <c r="R484" s="32" t="s">
        <v>1224</v>
      </c>
      <c r="S484" s="30">
        <v>1</v>
      </c>
    </row>
    <row r="485" spans="1:19" x14ac:dyDescent="0.2">
      <c r="A485" s="30" t="s">
        <v>2787</v>
      </c>
      <c r="B485" s="31" t="s">
        <v>2788</v>
      </c>
      <c r="C485" s="32" t="s">
        <v>2789</v>
      </c>
      <c r="D485" s="30" t="s">
        <v>853</v>
      </c>
      <c r="E485" s="32" t="s">
        <v>2790</v>
      </c>
      <c r="F485" s="32" t="s">
        <v>15</v>
      </c>
      <c r="G485" s="30" t="s">
        <v>1221</v>
      </c>
      <c r="H485" s="30">
        <v>1981</v>
      </c>
      <c r="I485" s="30" t="s">
        <v>12</v>
      </c>
      <c r="J485" s="33">
        <v>42117.394953703704</v>
      </c>
      <c r="K485" s="30">
        <v>200</v>
      </c>
      <c r="L485" s="30"/>
      <c r="M485" s="34" t="s">
        <v>3466</v>
      </c>
      <c r="N485" s="32" t="s">
        <v>2791</v>
      </c>
      <c r="O485" s="30" t="s">
        <v>2735</v>
      </c>
      <c r="P485" s="30" t="s">
        <v>2792</v>
      </c>
      <c r="Q485" s="32" t="s">
        <v>2793</v>
      </c>
      <c r="R485" s="32" t="s">
        <v>1224</v>
      </c>
      <c r="S485" s="30">
        <v>1</v>
      </c>
    </row>
    <row r="486" spans="1:19" x14ac:dyDescent="0.2">
      <c r="A486" s="30" t="s">
        <v>2794</v>
      </c>
      <c r="B486" s="31" t="s">
        <v>2795</v>
      </c>
      <c r="C486" s="32" t="s">
        <v>2796</v>
      </c>
      <c r="D486" s="30" t="s">
        <v>113</v>
      </c>
      <c r="E486" s="32" t="s">
        <v>999</v>
      </c>
      <c r="F486" s="32" t="s">
        <v>16</v>
      </c>
      <c r="G486" s="30" t="s">
        <v>1221</v>
      </c>
      <c r="H486" s="30">
        <v>1973</v>
      </c>
      <c r="I486" s="30" t="s">
        <v>23</v>
      </c>
      <c r="J486" s="33">
        <v>42114.984178240738</v>
      </c>
      <c r="K486" s="30">
        <v>200</v>
      </c>
      <c r="L486" s="30"/>
      <c r="M486" s="34" t="s">
        <v>3466</v>
      </c>
      <c r="N486" s="32" t="s">
        <v>2797</v>
      </c>
      <c r="O486" s="30" t="s">
        <v>2735</v>
      </c>
      <c r="P486" s="30" t="s">
        <v>2798</v>
      </c>
      <c r="Q486" s="32" t="s">
        <v>1223</v>
      </c>
      <c r="R486" s="32" t="s">
        <v>1224</v>
      </c>
      <c r="S486" s="30">
        <v>1</v>
      </c>
    </row>
    <row r="487" spans="1:19" x14ac:dyDescent="0.2">
      <c r="A487" s="30" t="s">
        <v>2799</v>
      </c>
      <c r="B487" s="31" t="s">
        <v>2800</v>
      </c>
      <c r="C487" s="32" t="s">
        <v>2801</v>
      </c>
      <c r="D487" s="30" t="s">
        <v>1079</v>
      </c>
      <c r="E487" s="32" t="s">
        <v>2802</v>
      </c>
      <c r="F487" s="32" t="s">
        <v>18</v>
      </c>
      <c r="G487" s="30" t="s">
        <v>1221</v>
      </c>
      <c r="H487" s="30">
        <v>1959</v>
      </c>
      <c r="I487" s="30" t="s">
        <v>12</v>
      </c>
      <c r="J487" s="33">
        <v>42115.601400462961</v>
      </c>
      <c r="K487" s="30">
        <v>200</v>
      </c>
      <c r="L487" s="30"/>
      <c r="M487" s="34" t="s">
        <v>3466</v>
      </c>
      <c r="N487" s="32" t="s">
        <v>2797</v>
      </c>
      <c r="O487" s="30" t="s">
        <v>2735</v>
      </c>
      <c r="P487" s="30" t="s">
        <v>2803</v>
      </c>
      <c r="Q487" s="32" t="s">
        <v>1223</v>
      </c>
      <c r="R487" s="32" t="s">
        <v>1224</v>
      </c>
      <c r="S487" s="30">
        <v>1</v>
      </c>
    </row>
    <row r="488" spans="1:19" x14ac:dyDescent="0.2">
      <c r="A488" s="30" t="s">
        <v>2804</v>
      </c>
      <c r="B488" s="31" t="s">
        <v>2805</v>
      </c>
      <c r="C488" s="32" t="s">
        <v>2806</v>
      </c>
      <c r="D488" s="30" t="s">
        <v>76</v>
      </c>
      <c r="E488" s="32" t="s">
        <v>2807</v>
      </c>
      <c r="F488" s="32" t="s">
        <v>47</v>
      </c>
      <c r="G488" s="30" t="s">
        <v>1242</v>
      </c>
      <c r="H488" s="30">
        <v>1972</v>
      </c>
      <c r="I488" s="30" t="s">
        <v>12</v>
      </c>
      <c r="J488" s="33">
        <v>42115.601400462961</v>
      </c>
      <c r="K488" s="30">
        <v>200</v>
      </c>
      <c r="L488" s="30"/>
      <c r="M488" s="34" t="s">
        <v>3466</v>
      </c>
      <c r="N488" s="32" t="s">
        <v>2797</v>
      </c>
      <c r="O488" s="30" t="s">
        <v>2735</v>
      </c>
      <c r="P488" s="30" t="s">
        <v>2803</v>
      </c>
      <c r="Q488" s="32" t="s">
        <v>1223</v>
      </c>
      <c r="R488" s="32" t="s">
        <v>1224</v>
      </c>
      <c r="S488" s="30">
        <v>1</v>
      </c>
    </row>
    <row r="489" spans="1:19" x14ac:dyDescent="0.2">
      <c r="A489" s="30" t="s">
        <v>2808</v>
      </c>
      <c r="B489" s="31" t="s">
        <v>2809</v>
      </c>
      <c r="C489" s="32" t="s">
        <v>2810</v>
      </c>
      <c r="D489" s="30" t="s">
        <v>1191</v>
      </c>
      <c r="E489" s="32" t="s">
        <v>2811</v>
      </c>
      <c r="F489" s="32" t="s">
        <v>217</v>
      </c>
      <c r="G489" s="30" t="s">
        <v>1242</v>
      </c>
      <c r="H489" s="30">
        <v>1996</v>
      </c>
      <c r="I489" s="30" t="s">
        <v>12</v>
      </c>
      <c r="J489" s="33">
        <v>42120.028634259259</v>
      </c>
      <c r="K489" s="30">
        <v>200</v>
      </c>
      <c r="L489" s="30"/>
      <c r="M489" s="34" t="s">
        <v>3466</v>
      </c>
      <c r="N489" s="32" t="s">
        <v>2797</v>
      </c>
      <c r="O489" s="30" t="s">
        <v>2735</v>
      </c>
      <c r="P489" s="30" t="s">
        <v>2812</v>
      </c>
      <c r="Q489" s="32" t="s">
        <v>1223</v>
      </c>
      <c r="R489" s="32" t="s">
        <v>1224</v>
      </c>
      <c r="S489" s="30">
        <v>1</v>
      </c>
    </row>
    <row r="490" spans="1:19" x14ac:dyDescent="0.2">
      <c r="A490" s="30" t="s">
        <v>2813</v>
      </c>
      <c r="B490" s="31" t="s">
        <v>2814</v>
      </c>
      <c r="C490" s="32" t="s">
        <v>2815</v>
      </c>
      <c r="D490" s="30" t="s">
        <v>1189</v>
      </c>
      <c r="E490" s="32" t="s">
        <v>2816</v>
      </c>
      <c r="F490" s="32" t="s">
        <v>1787</v>
      </c>
      <c r="G490" s="30" t="s">
        <v>1242</v>
      </c>
      <c r="H490" s="30">
        <v>1990</v>
      </c>
      <c r="I490" s="30" t="s">
        <v>10</v>
      </c>
      <c r="J490" s="33">
        <v>42108.869375000002</v>
      </c>
      <c r="K490" s="30">
        <v>200</v>
      </c>
      <c r="L490" s="30"/>
      <c r="M490" s="34" t="s">
        <v>3466</v>
      </c>
      <c r="N490" s="32" t="s">
        <v>2817</v>
      </c>
      <c r="O490" s="30" t="s">
        <v>2735</v>
      </c>
      <c r="P490" s="30" t="s">
        <v>2818</v>
      </c>
      <c r="Q490" s="32" t="s">
        <v>1223</v>
      </c>
      <c r="R490" s="32" t="s">
        <v>1224</v>
      </c>
      <c r="S490" s="30">
        <v>1</v>
      </c>
    </row>
    <row r="491" spans="1:19" x14ac:dyDescent="0.2">
      <c r="A491" s="30" t="s">
        <v>2819</v>
      </c>
      <c r="B491" s="31" t="s">
        <v>2820</v>
      </c>
      <c r="C491" s="32" t="s">
        <v>2821</v>
      </c>
      <c r="D491" s="30" t="s">
        <v>1198</v>
      </c>
      <c r="E491" s="32" t="s">
        <v>645</v>
      </c>
      <c r="F491" s="32" t="s">
        <v>34</v>
      </c>
      <c r="G491" s="30" t="s">
        <v>1221</v>
      </c>
      <c r="H491" s="30">
        <v>2003</v>
      </c>
      <c r="I491" s="30" t="s">
        <v>46</v>
      </c>
      <c r="J491" s="33">
        <v>42116.81827546296</v>
      </c>
      <c r="K491" s="30">
        <v>100</v>
      </c>
      <c r="L491" s="35">
        <v>100</v>
      </c>
      <c r="M491" s="30" t="s">
        <v>3467</v>
      </c>
      <c r="N491" s="32" t="s">
        <v>2822</v>
      </c>
      <c r="O491" s="30" t="s">
        <v>2735</v>
      </c>
      <c r="P491" s="30" t="s">
        <v>2823</v>
      </c>
      <c r="Q491" s="32" t="s">
        <v>1223</v>
      </c>
      <c r="R491" s="32" t="s">
        <v>1224</v>
      </c>
      <c r="S491" s="30">
        <v>1</v>
      </c>
    </row>
    <row r="492" spans="1:19" x14ac:dyDescent="0.2">
      <c r="A492" s="30" t="s">
        <v>2824</v>
      </c>
      <c r="B492" s="31" t="s">
        <v>2825</v>
      </c>
      <c r="C492" s="32" t="s">
        <v>2826</v>
      </c>
      <c r="D492" s="30" t="s">
        <v>113</v>
      </c>
      <c r="E492" s="32" t="s">
        <v>989</v>
      </c>
      <c r="F492" s="32" t="s">
        <v>158</v>
      </c>
      <c r="G492" s="30" t="s">
        <v>1221</v>
      </c>
      <c r="H492" s="30">
        <v>1973</v>
      </c>
      <c r="I492" s="30" t="s">
        <v>12</v>
      </c>
      <c r="J492" s="33">
        <v>42116.00409722222</v>
      </c>
      <c r="K492" s="30">
        <v>200</v>
      </c>
      <c r="L492" s="35">
        <v>200</v>
      </c>
      <c r="M492" s="30" t="s">
        <v>3467</v>
      </c>
      <c r="N492" s="32" t="s">
        <v>2827</v>
      </c>
      <c r="O492" s="30" t="s">
        <v>2735</v>
      </c>
      <c r="P492" s="30" t="s">
        <v>2828</v>
      </c>
      <c r="Q492" s="32" t="s">
        <v>958</v>
      </c>
      <c r="R492" s="32" t="s">
        <v>1224</v>
      </c>
      <c r="S492" s="30">
        <v>1</v>
      </c>
    </row>
    <row r="493" spans="1:19" x14ac:dyDescent="0.2">
      <c r="A493" s="30" t="s">
        <v>2829</v>
      </c>
      <c r="B493" s="31" t="s">
        <v>2830</v>
      </c>
      <c r="C493" s="32" t="s">
        <v>2831</v>
      </c>
      <c r="D493" s="30" t="s">
        <v>1201</v>
      </c>
      <c r="E493" s="32" t="s">
        <v>845</v>
      </c>
      <c r="F493" s="32" t="s">
        <v>149</v>
      </c>
      <c r="G493" s="30" t="s">
        <v>1242</v>
      </c>
      <c r="H493" s="30">
        <v>2005</v>
      </c>
      <c r="I493" s="30" t="s">
        <v>61</v>
      </c>
      <c r="J493" s="33">
        <v>42114.877210648148</v>
      </c>
      <c r="K493" s="30">
        <v>100</v>
      </c>
      <c r="L493" s="35">
        <v>100</v>
      </c>
      <c r="M493" s="57" t="s">
        <v>3467</v>
      </c>
      <c r="N493" s="32" t="s">
        <v>2832</v>
      </c>
      <c r="O493" s="30" t="s">
        <v>2735</v>
      </c>
      <c r="P493" s="30" t="s">
        <v>2833</v>
      </c>
      <c r="Q493" s="32" t="s">
        <v>1223</v>
      </c>
      <c r="R493" s="32" t="s">
        <v>1224</v>
      </c>
      <c r="S493" s="30">
        <v>1</v>
      </c>
    </row>
    <row r="494" spans="1:19" x14ac:dyDescent="0.2">
      <c r="A494" s="30" t="s">
        <v>2834</v>
      </c>
      <c r="B494" s="31" t="s">
        <v>2835</v>
      </c>
      <c r="C494" s="32" t="s">
        <v>2836</v>
      </c>
      <c r="D494" s="30" t="s">
        <v>1201</v>
      </c>
      <c r="E494" s="32" t="s">
        <v>836</v>
      </c>
      <c r="F494" s="32" t="s">
        <v>75</v>
      </c>
      <c r="G494" s="30" t="s">
        <v>1242</v>
      </c>
      <c r="H494" s="30">
        <v>2005</v>
      </c>
      <c r="I494" s="30" t="s">
        <v>61</v>
      </c>
      <c r="J494" s="33">
        <v>42115.977337962962</v>
      </c>
      <c r="K494" s="30">
        <v>100</v>
      </c>
      <c r="L494" s="35">
        <v>100</v>
      </c>
      <c r="M494" s="57" t="s">
        <v>3467</v>
      </c>
      <c r="N494" s="32" t="s">
        <v>2837</v>
      </c>
      <c r="O494" s="30" t="s">
        <v>2735</v>
      </c>
      <c r="P494" s="30" t="s">
        <v>2838</v>
      </c>
      <c r="Q494" s="32" t="s">
        <v>2839</v>
      </c>
      <c r="R494" s="32" t="s">
        <v>1224</v>
      </c>
      <c r="S494" s="30">
        <v>1</v>
      </c>
    </row>
    <row r="495" spans="1:19" x14ac:dyDescent="0.2">
      <c r="A495" s="30" t="s">
        <v>2840</v>
      </c>
      <c r="B495" s="31" t="s">
        <v>2841</v>
      </c>
      <c r="C495" s="32" t="s">
        <v>2842</v>
      </c>
      <c r="D495" s="30" t="s">
        <v>951</v>
      </c>
      <c r="E495" s="32" t="s">
        <v>2843</v>
      </c>
      <c r="F495" s="32" t="s">
        <v>462</v>
      </c>
      <c r="G495" s="30" t="s">
        <v>1221</v>
      </c>
      <c r="H495" s="30">
        <v>1979</v>
      </c>
      <c r="I495" s="30"/>
      <c r="J495" s="33">
        <v>42112.469224537039</v>
      </c>
      <c r="K495" s="30">
        <v>200</v>
      </c>
      <c r="L495" s="30"/>
      <c r="M495" s="34" t="s">
        <v>3466</v>
      </c>
      <c r="N495" s="32" t="s">
        <v>2844</v>
      </c>
      <c r="O495" s="30" t="s">
        <v>2735</v>
      </c>
      <c r="P495" s="30" t="s">
        <v>2845</v>
      </c>
      <c r="Q495" s="32" t="s">
        <v>1223</v>
      </c>
      <c r="R495" s="32" t="s">
        <v>1224</v>
      </c>
      <c r="S495" s="30">
        <v>1</v>
      </c>
    </row>
    <row r="496" spans="1:19" x14ac:dyDescent="0.2">
      <c r="A496" s="39" t="s">
        <v>2846</v>
      </c>
      <c r="B496" s="61" t="s">
        <v>2847</v>
      </c>
      <c r="C496" s="40" t="s">
        <v>2848</v>
      </c>
      <c r="D496" s="39" t="s">
        <v>1188</v>
      </c>
      <c r="E496" s="40" t="s">
        <v>163</v>
      </c>
      <c r="F496" s="40" t="s">
        <v>123</v>
      </c>
      <c r="G496" s="39" t="s">
        <v>1221</v>
      </c>
      <c r="H496" s="39">
        <v>1987</v>
      </c>
      <c r="I496" s="39" t="s">
        <v>10</v>
      </c>
      <c r="J496" s="41">
        <v>42136.547048611108</v>
      </c>
      <c r="K496" s="39">
        <v>200</v>
      </c>
      <c r="L496" s="39"/>
      <c r="M496" s="42" t="s">
        <v>3466</v>
      </c>
      <c r="N496" s="40" t="s">
        <v>2849</v>
      </c>
      <c r="O496" s="39" t="s">
        <v>2735</v>
      </c>
      <c r="P496" s="39" t="s">
        <v>2850</v>
      </c>
      <c r="Q496" s="40" t="s">
        <v>1223</v>
      </c>
      <c r="R496" s="40" t="s">
        <v>1224</v>
      </c>
      <c r="S496" s="39">
        <v>2</v>
      </c>
    </row>
    <row r="497" spans="1:19" x14ac:dyDescent="0.2">
      <c r="A497" s="39" t="s">
        <v>2851</v>
      </c>
      <c r="B497" s="61" t="s">
        <v>2852</v>
      </c>
      <c r="C497" s="40" t="s">
        <v>2853</v>
      </c>
      <c r="D497" s="39" t="s">
        <v>1188</v>
      </c>
      <c r="E497" s="40" t="s">
        <v>870</v>
      </c>
      <c r="F497" s="40" t="s">
        <v>16</v>
      </c>
      <c r="G497" s="39" t="s">
        <v>1221</v>
      </c>
      <c r="H497" s="39">
        <v>1983</v>
      </c>
      <c r="I497" s="39" t="s">
        <v>23</v>
      </c>
      <c r="J497" s="41">
        <v>42130.912372685183</v>
      </c>
      <c r="K497" s="39">
        <v>200</v>
      </c>
      <c r="L497" s="39"/>
      <c r="M497" s="42" t="s">
        <v>3466</v>
      </c>
      <c r="N497" s="40" t="s">
        <v>2854</v>
      </c>
      <c r="O497" s="39" t="s">
        <v>2735</v>
      </c>
      <c r="P497" s="39" t="s">
        <v>2855</v>
      </c>
      <c r="Q497" s="40" t="s">
        <v>2793</v>
      </c>
      <c r="R497" s="40" t="s">
        <v>1224</v>
      </c>
      <c r="S497" s="39">
        <v>2</v>
      </c>
    </row>
    <row r="498" spans="1:19" x14ac:dyDescent="0.2">
      <c r="A498" s="39" t="s">
        <v>2856</v>
      </c>
      <c r="B498" s="61" t="s">
        <v>2857</v>
      </c>
      <c r="C498" s="40" t="s">
        <v>2858</v>
      </c>
      <c r="D498" s="39" t="s">
        <v>1196</v>
      </c>
      <c r="E498" s="40" t="s">
        <v>71</v>
      </c>
      <c r="F498" s="40" t="s">
        <v>15</v>
      </c>
      <c r="G498" s="39" t="s">
        <v>1221</v>
      </c>
      <c r="H498" s="39">
        <v>2002</v>
      </c>
      <c r="I498" s="39" t="s">
        <v>46</v>
      </c>
      <c r="J498" s="41">
        <v>42129.455300925925</v>
      </c>
      <c r="K498" s="39">
        <v>100</v>
      </c>
      <c r="L498" s="39"/>
      <c r="M498" s="42" t="s">
        <v>3466</v>
      </c>
      <c r="N498" s="40" t="s">
        <v>2859</v>
      </c>
      <c r="O498" s="39" t="s">
        <v>2735</v>
      </c>
      <c r="P498" s="39" t="s">
        <v>2860</v>
      </c>
      <c r="Q498" s="40" t="s">
        <v>1223</v>
      </c>
      <c r="R498" s="40" t="s">
        <v>1224</v>
      </c>
      <c r="S498" s="39">
        <v>2</v>
      </c>
    </row>
    <row r="499" spans="1:19" x14ac:dyDescent="0.2">
      <c r="A499" s="39" t="s">
        <v>2861</v>
      </c>
      <c r="B499" s="61" t="s">
        <v>2862</v>
      </c>
      <c r="C499" s="40" t="s">
        <v>2863</v>
      </c>
      <c r="D499" s="39" t="s">
        <v>978</v>
      </c>
      <c r="E499" s="40" t="s">
        <v>71</v>
      </c>
      <c r="F499" s="40" t="s">
        <v>30</v>
      </c>
      <c r="G499" s="39" t="s">
        <v>1242</v>
      </c>
      <c r="H499" s="39">
        <v>1978</v>
      </c>
      <c r="I499" s="39" t="s">
        <v>12</v>
      </c>
      <c r="J499" s="41">
        <v>42129.455300925925</v>
      </c>
      <c r="K499" s="39">
        <v>200</v>
      </c>
      <c r="L499" s="39"/>
      <c r="M499" s="42" t="s">
        <v>3466</v>
      </c>
      <c r="N499" s="40" t="s">
        <v>2859</v>
      </c>
      <c r="O499" s="39" t="s">
        <v>2735</v>
      </c>
      <c r="P499" s="39" t="s">
        <v>2860</v>
      </c>
      <c r="Q499" s="40" t="s">
        <v>1223</v>
      </c>
      <c r="R499" s="40" t="s">
        <v>1224</v>
      </c>
      <c r="S499" s="39">
        <v>2</v>
      </c>
    </row>
    <row r="500" spans="1:19" x14ac:dyDescent="0.2">
      <c r="A500" s="39" t="s">
        <v>2864</v>
      </c>
      <c r="B500" s="61" t="s">
        <v>2865</v>
      </c>
      <c r="C500" s="40" t="s">
        <v>2866</v>
      </c>
      <c r="D500" s="39" t="s">
        <v>1188</v>
      </c>
      <c r="E500" s="40" t="s">
        <v>2867</v>
      </c>
      <c r="F500" s="40" t="s">
        <v>95</v>
      </c>
      <c r="G500" s="39" t="s">
        <v>1221</v>
      </c>
      <c r="H500" s="39">
        <v>1985</v>
      </c>
      <c r="I500" s="39" t="s">
        <v>12</v>
      </c>
      <c r="J500" s="41">
        <v>42128.623391203706</v>
      </c>
      <c r="K500" s="39">
        <v>200</v>
      </c>
      <c r="L500" s="39"/>
      <c r="M500" s="42" t="s">
        <v>3466</v>
      </c>
      <c r="N500" s="40" t="s">
        <v>2868</v>
      </c>
      <c r="O500" s="39" t="s">
        <v>2735</v>
      </c>
      <c r="P500" s="39" t="s">
        <v>2869</v>
      </c>
      <c r="Q500" s="40" t="s">
        <v>1223</v>
      </c>
      <c r="R500" s="40" t="s">
        <v>1224</v>
      </c>
      <c r="S500" s="39">
        <v>2</v>
      </c>
    </row>
    <row r="501" spans="1:19" x14ac:dyDescent="0.2">
      <c r="A501" s="39" t="s">
        <v>2870</v>
      </c>
      <c r="B501" s="61" t="s">
        <v>2871</v>
      </c>
      <c r="C501" s="40" t="s">
        <v>2872</v>
      </c>
      <c r="D501" s="39" t="s">
        <v>1190</v>
      </c>
      <c r="E501" s="40" t="s">
        <v>2873</v>
      </c>
      <c r="F501" s="40" t="s">
        <v>50</v>
      </c>
      <c r="G501" s="39" t="s">
        <v>1221</v>
      </c>
      <c r="H501" s="39">
        <v>1996</v>
      </c>
      <c r="I501" s="39" t="s">
        <v>12</v>
      </c>
      <c r="J501" s="41">
        <v>42137.991840277777</v>
      </c>
      <c r="K501" s="39">
        <v>200</v>
      </c>
      <c r="L501" s="39"/>
      <c r="M501" s="42" t="s">
        <v>3466</v>
      </c>
      <c r="N501" s="40" t="s">
        <v>2874</v>
      </c>
      <c r="O501" s="39" t="s">
        <v>2735</v>
      </c>
      <c r="P501" s="39" t="s">
        <v>2875</v>
      </c>
      <c r="Q501" s="40" t="s">
        <v>2876</v>
      </c>
      <c r="R501" s="40" t="s">
        <v>1224</v>
      </c>
      <c r="S501" s="39">
        <v>2</v>
      </c>
    </row>
    <row r="502" spans="1:19" x14ac:dyDescent="0.2">
      <c r="A502" s="39" t="s">
        <v>2877</v>
      </c>
      <c r="B502" s="61" t="s">
        <v>2878</v>
      </c>
      <c r="C502" s="40" t="s">
        <v>2879</v>
      </c>
      <c r="D502" s="39" t="s">
        <v>1188</v>
      </c>
      <c r="E502" s="40" t="s">
        <v>913</v>
      </c>
      <c r="F502" s="40" t="s">
        <v>210</v>
      </c>
      <c r="G502" s="39" t="s">
        <v>1221</v>
      </c>
      <c r="H502" s="39">
        <v>1988</v>
      </c>
      <c r="I502" s="39" t="s">
        <v>12</v>
      </c>
      <c r="J502" s="41">
        <v>42122.385196759256</v>
      </c>
      <c r="K502" s="39">
        <v>200</v>
      </c>
      <c r="L502" s="39"/>
      <c r="M502" s="42" t="s">
        <v>3466</v>
      </c>
      <c r="N502" s="40" t="s">
        <v>2735</v>
      </c>
      <c r="O502" s="39" t="s">
        <v>2735</v>
      </c>
      <c r="P502" s="39" t="s">
        <v>2880</v>
      </c>
      <c r="Q502" s="40" t="s">
        <v>1223</v>
      </c>
      <c r="R502" s="40" t="s">
        <v>1224</v>
      </c>
      <c r="S502" s="39">
        <v>2</v>
      </c>
    </row>
    <row r="503" spans="1:19" x14ac:dyDescent="0.2">
      <c r="A503" s="39" t="s">
        <v>2881</v>
      </c>
      <c r="B503" s="61" t="s">
        <v>2882</v>
      </c>
      <c r="C503" s="40" t="s">
        <v>2883</v>
      </c>
      <c r="D503" s="39" t="s">
        <v>917</v>
      </c>
      <c r="E503" s="40" t="s">
        <v>2884</v>
      </c>
      <c r="F503" s="40" t="s">
        <v>22</v>
      </c>
      <c r="G503" s="39" t="s">
        <v>1242</v>
      </c>
      <c r="H503" s="39">
        <v>1986</v>
      </c>
      <c r="I503" s="39"/>
      <c r="J503" s="41">
        <v>42130.577916666669</v>
      </c>
      <c r="K503" s="39">
        <v>200</v>
      </c>
      <c r="L503" s="39"/>
      <c r="M503" s="42" t="s">
        <v>3466</v>
      </c>
      <c r="N503" s="40" t="s">
        <v>2885</v>
      </c>
      <c r="O503" s="39" t="s">
        <v>2735</v>
      </c>
      <c r="P503" s="39" t="s">
        <v>2886</v>
      </c>
      <c r="Q503" s="40" t="s">
        <v>1223</v>
      </c>
      <c r="R503" s="40" t="s">
        <v>1224</v>
      </c>
      <c r="S503" s="39">
        <v>2</v>
      </c>
    </row>
    <row r="504" spans="1:19" x14ac:dyDescent="0.2">
      <c r="A504" s="39" t="s">
        <v>2887</v>
      </c>
      <c r="B504" s="61" t="s">
        <v>2888</v>
      </c>
      <c r="C504" s="40" t="s">
        <v>2889</v>
      </c>
      <c r="D504" s="39" t="s">
        <v>1197</v>
      </c>
      <c r="E504" s="40" t="s">
        <v>609</v>
      </c>
      <c r="F504" s="40" t="s">
        <v>610</v>
      </c>
      <c r="G504" s="39" t="s">
        <v>1242</v>
      </c>
      <c r="H504" s="39">
        <v>2001</v>
      </c>
      <c r="I504" s="39" t="s">
        <v>23</v>
      </c>
      <c r="J504" s="41">
        <v>42137.977627314816</v>
      </c>
      <c r="K504" s="39">
        <v>100</v>
      </c>
      <c r="L504" s="39"/>
      <c r="M504" s="42" t="s">
        <v>3466</v>
      </c>
      <c r="N504" s="40" t="s">
        <v>607</v>
      </c>
      <c r="O504" s="39" t="s">
        <v>2735</v>
      </c>
      <c r="P504" s="39" t="s">
        <v>2890</v>
      </c>
      <c r="Q504" s="40" t="s">
        <v>2839</v>
      </c>
      <c r="R504" s="40" t="s">
        <v>1224</v>
      </c>
      <c r="S504" s="39">
        <v>2</v>
      </c>
    </row>
    <row r="505" spans="1:19" x14ac:dyDescent="0.2">
      <c r="A505" s="39" t="s">
        <v>2891</v>
      </c>
      <c r="B505" s="61" t="s">
        <v>2892</v>
      </c>
      <c r="C505" s="40" t="s">
        <v>2893</v>
      </c>
      <c r="D505" s="39" t="s">
        <v>1197</v>
      </c>
      <c r="E505" s="40" t="s">
        <v>622</v>
      </c>
      <c r="F505" s="40" t="s">
        <v>27</v>
      </c>
      <c r="G505" s="39" t="s">
        <v>1242</v>
      </c>
      <c r="H505" s="39">
        <v>2002</v>
      </c>
      <c r="I505" s="39" t="s">
        <v>46</v>
      </c>
      <c r="J505" s="41">
        <v>42139.858298611114</v>
      </c>
      <c r="K505" s="39">
        <v>100</v>
      </c>
      <c r="L505" s="39"/>
      <c r="M505" s="42" t="s">
        <v>3466</v>
      </c>
      <c r="N505" s="40" t="s">
        <v>338</v>
      </c>
      <c r="O505" s="39" t="s">
        <v>2735</v>
      </c>
      <c r="P505" s="39" t="s">
        <v>2894</v>
      </c>
      <c r="Q505" s="40" t="s">
        <v>1223</v>
      </c>
      <c r="R505" s="40" t="s">
        <v>1224</v>
      </c>
      <c r="S505" s="39">
        <v>2</v>
      </c>
    </row>
    <row r="506" spans="1:19" x14ac:dyDescent="0.2">
      <c r="A506" s="39" t="s">
        <v>2895</v>
      </c>
      <c r="B506" s="61" t="s">
        <v>2896</v>
      </c>
      <c r="C506" s="40" t="s">
        <v>2897</v>
      </c>
      <c r="D506" s="39" t="s">
        <v>1193</v>
      </c>
      <c r="E506" s="40" t="s">
        <v>622</v>
      </c>
      <c r="F506" s="40" t="s">
        <v>2898</v>
      </c>
      <c r="G506" s="39" t="s">
        <v>1242</v>
      </c>
      <c r="H506" s="39">
        <v>1998</v>
      </c>
      <c r="I506" s="39" t="s">
        <v>23</v>
      </c>
      <c r="J506" s="41">
        <v>42139.858298611114</v>
      </c>
      <c r="K506" s="39">
        <v>100</v>
      </c>
      <c r="L506" s="39"/>
      <c r="M506" s="42" t="s">
        <v>3466</v>
      </c>
      <c r="N506" s="40" t="s">
        <v>338</v>
      </c>
      <c r="O506" s="39" t="s">
        <v>2735</v>
      </c>
      <c r="P506" s="39" t="s">
        <v>2894</v>
      </c>
      <c r="Q506" s="40" t="s">
        <v>1223</v>
      </c>
      <c r="R506" s="40" t="s">
        <v>1224</v>
      </c>
      <c r="S506" s="39">
        <v>2</v>
      </c>
    </row>
    <row r="507" spans="1:19" x14ac:dyDescent="0.2">
      <c r="A507" s="39" t="s">
        <v>2899</v>
      </c>
      <c r="B507" s="61" t="s">
        <v>2900</v>
      </c>
      <c r="C507" s="40" t="s">
        <v>2901</v>
      </c>
      <c r="D507" s="39" t="s">
        <v>76</v>
      </c>
      <c r="E507" s="40" t="s">
        <v>64</v>
      </c>
      <c r="F507" s="40" t="s">
        <v>78</v>
      </c>
      <c r="G507" s="39" t="s">
        <v>1242</v>
      </c>
      <c r="H507" s="39">
        <v>1973</v>
      </c>
      <c r="I507" s="39" t="s">
        <v>10</v>
      </c>
      <c r="J507" s="41">
        <v>42138.508159722223</v>
      </c>
      <c r="K507" s="39">
        <v>200</v>
      </c>
      <c r="L507" s="39"/>
      <c r="M507" s="42" t="s">
        <v>3466</v>
      </c>
      <c r="N507" s="40" t="s">
        <v>2902</v>
      </c>
      <c r="O507" s="39" t="s">
        <v>2735</v>
      </c>
      <c r="P507" s="39" t="s">
        <v>2903</v>
      </c>
      <c r="Q507" s="40" t="s">
        <v>1223</v>
      </c>
      <c r="R507" s="40" t="s">
        <v>1224</v>
      </c>
      <c r="S507" s="39">
        <v>2</v>
      </c>
    </row>
    <row r="508" spans="1:19" x14ac:dyDescent="0.2">
      <c r="A508" s="39" t="s">
        <v>2904</v>
      </c>
      <c r="B508" s="61" t="s">
        <v>2905</v>
      </c>
      <c r="C508" s="40" t="s">
        <v>2906</v>
      </c>
      <c r="D508" s="39" t="s">
        <v>1189</v>
      </c>
      <c r="E508" s="40" t="s">
        <v>2907</v>
      </c>
      <c r="F508" s="40" t="s">
        <v>148</v>
      </c>
      <c r="G508" s="39" t="s">
        <v>1242</v>
      </c>
      <c r="H508" s="39">
        <v>1989</v>
      </c>
      <c r="I508" s="39"/>
      <c r="J508" s="41">
        <v>42140.013356481482</v>
      </c>
      <c r="K508" s="39">
        <v>200</v>
      </c>
      <c r="L508" s="39"/>
      <c r="M508" s="42" t="s">
        <v>3466</v>
      </c>
      <c r="N508" s="58" t="s">
        <v>2908</v>
      </c>
      <c r="O508" s="35" t="s">
        <v>2735</v>
      </c>
      <c r="P508" s="39" t="s">
        <v>2909</v>
      </c>
      <c r="Q508" s="40" t="s">
        <v>1223</v>
      </c>
      <c r="R508" s="40" t="s">
        <v>1224</v>
      </c>
      <c r="S508" s="39">
        <v>2</v>
      </c>
    </row>
    <row r="509" spans="1:19" x14ac:dyDescent="0.2">
      <c r="A509" s="39" t="s">
        <v>2910</v>
      </c>
      <c r="B509" s="61" t="s">
        <v>2911</v>
      </c>
      <c r="C509" s="40" t="s">
        <v>2912</v>
      </c>
      <c r="D509" s="39" t="s">
        <v>951</v>
      </c>
      <c r="E509" s="40" t="s">
        <v>2913</v>
      </c>
      <c r="F509" s="40" t="s">
        <v>101</v>
      </c>
      <c r="G509" s="39" t="s">
        <v>1221</v>
      </c>
      <c r="H509" s="39">
        <v>1980</v>
      </c>
      <c r="I509" s="39"/>
      <c r="J509" s="41">
        <v>42140.013356481482</v>
      </c>
      <c r="K509" s="39">
        <v>200</v>
      </c>
      <c r="L509" s="39"/>
      <c r="M509" s="42" t="s">
        <v>3466</v>
      </c>
      <c r="N509" s="58" t="s">
        <v>2908</v>
      </c>
      <c r="O509" s="35" t="s">
        <v>2735</v>
      </c>
      <c r="P509" s="39" t="s">
        <v>2909</v>
      </c>
      <c r="Q509" s="40" t="s">
        <v>1223</v>
      </c>
      <c r="R509" s="40" t="s">
        <v>1224</v>
      </c>
      <c r="S509" s="39">
        <v>2</v>
      </c>
    </row>
    <row r="510" spans="1:19" x14ac:dyDescent="0.2">
      <c r="A510" s="39" t="s">
        <v>2914</v>
      </c>
      <c r="B510" s="61" t="s">
        <v>2915</v>
      </c>
      <c r="C510" s="40" t="s">
        <v>2916</v>
      </c>
      <c r="D510" s="39" t="s">
        <v>1190</v>
      </c>
      <c r="E510" s="40" t="s">
        <v>524</v>
      </c>
      <c r="F510" s="40" t="s">
        <v>18</v>
      </c>
      <c r="G510" s="39" t="s">
        <v>1221</v>
      </c>
      <c r="H510" s="39">
        <v>1996</v>
      </c>
      <c r="I510" s="39"/>
      <c r="J510" s="41">
        <v>42131.415821759256</v>
      </c>
      <c r="K510" s="39">
        <v>200</v>
      </c>
      <c r="L510" s="39"/>
      <c r="M510" s="42" t="s">
        <v>3466</v>
      </c>
      <c r="N510" s="40" t="s">
        <v>2917</v>
      </c>
      <c r="O510" s="39" t="s">
        <v>2735</v>
      </c>
      <c r="P510" s="39" t="s">
        <v>2918</v>
      </c>
      <c r="Q510" s="40" t="s">
        <v>1223</v>
      </c>
      <c r="R510" s="40" t="s">
        <v>1224</v>
      </c>
      <c r="S510" s="39">
        <v>2</v>
      </c>
    </row>
    <row r="511" spans="1:19" x14ac:dyDescent="0.2">
      <c r="A511" s="39" t="s">
        <v>2919</v>
      </c>
      <c r="B511" s="61" t="s">
        <v>2920</v>
      </c>
      <c r="C511" s="40" t="s">
        <v>2921</v>
      </c>
      <c r="D511" s="39" t="s">
        <v>1190</v>
      </c>
      <c r="E511" s="40" t="s">
        <v>2922</v>
      </c>
      <c r="F511" s="40" t="s">
        <v>105</v>
      </c>
      <c r="G511" s="39" t="s">
        <v>1221</v>
      </c>
      <c r="H511" s="39">
        <v>1996</v>
      </c>
      <c r="I511" s="39"/>
      <c r="J511" s="41">
        <v>42131.415821759256</v>
      </c>
      <c r="K511" s="39">
        <v>200</v>
      </c>
      <c r="L511" s="39"/>
      <c r="M511" s="42" t="s">
        <v>3466</v>
      </c>
      <c r="N511" s="40" t="s">
        <v>2917</v>
      </c>
      <c r="O511" s="39" t="s">
        <v>2735</v>
      </c>
      <c r="P511" s="39" t="s">
        <v>2918</v>
      </c>
      <c r="Q511" s="40" t="s">
        <v>1223</v>
      </c>
      <c r="R511" s="40" t="s">
        <v>1224</v>
      </c>
      <c r="S511" s="39">
        <v>2</v>
      </c>
    </row>
    <row r="512" spans="1:19" x14ac:dyDescent="0.2">
      <c r="A512" s="39" t="s">
        <v>2923</v>
      </c>
      <c r="B512" s="61" t="s">
        <v>2924</v>
      </c>
      <c r="C512" s="40" t="s">
        <v>2925</v>
      </c>
      <c r="D512" s="39" t="s">
        <v>76</v>
      </c>
      <c r="E512" s="40" t="s">
        <v>780</v>
      </c>
      <c r="F512" s="40" t="s">
        <v>78</v>
      </c>
      <c r="G512" s="39" t="s">
        <v>1242</v>
      </c>
      <c r="H512" s="39">
        <v>1971</v>
      </c>
      <c r="I512" s="39"/>
      <c r="J512" s="41">
        <v>42132.662604166668</v>
      </c>
      <c r="K512" s="39">
        <v>200</v>
      </c>
      <c r="L512" s="35">
        <v>200</v>
      </c>
      <c r="M512" s="39" t="s">
        <v>3468</v>
      </c>
      <c r="N512" s="40" t="s">
        <v>2926</v>
      </c>
      <c r="O512" s="39" t="s">
        <v>2735</v>
      </c>
      <c r="P512" s="39" t="s">
        <v>2927</v>
      </c>
      <c r="Q512" s="40" t="s">
        <v>1223</v>
      </c>
      <c r="R512" s="40" t="s">
        <v>1224</v>
      </c>
      <c r="S512" s="39">
        <v>2</v>
      </c>
    </row>
    <row r="513" spans="1:19" x14ac:dyDescent="0.2">
      <c r="A513" s="39" t="s">
        <v>2928</v>
      </c>
      <c r="B513" s="61" t="s">
        <v>2929</v>
      </c>
      <c r="C513" s="40" t="s">
        <v>2930</v>
      </c>
      <c r="D513" s="39" t="s">
        <v>978</v>
      </c>
      <c r="E513" s="40" t="s">
        <v>2931</v>
      </c>
      <c r="F513" s="40" t="s">
        <v>217</v>
      </c>
      <c r="G513" s="39" t="s">
        <v>1242</v>
      </c>
      <c r="H513" s="39">
        <v>1978</v>
      </c>
      <c r="I513" s="39"/>
      <c r="J513" s="41">
        <v>42137.89503472222</v>
      </c>
      <c r="K513" s="39">
        <v>200</v>
      </c>
      <c r="L513" s="39"/>
      <c r="M513" s="42" t="s">
        <v>3466</v>
      </c>
      <c r="N513" s="40" t="s">
        <v>2932</v>
      </c>
      <c r="O513" s="39" t="s">
        <v>2735</v>
      </c>
      <c r="P513" s="39" t="s">
        <v>2932</v>
      </c>
      <c r="Q513" s="40" t="s">
        <v>1223</v>
      </c>
      <c r="R513" s="40" t="s">
        <v>1224</v>
      </c>
      <c r="S513" s="39">
        <v>2</v>
      </c>
    </row>
    <row r="514" spans="1:19" x14ac:dyDescent="0.2">
      <c r="A514" s="43" t="s">
        <v>2933</v>
      </c>
      <c r="B514" s="44" t="s">
        <v>2934</v>
      </c>
      <c r="C514" s="45" t="s">
        <v>2935</v>
      </c>
      <c r="D514" s="43" t="s">
        <v>1189</v>
      </c>
      <c r="E514" s="45" t="s">
        <v>2936</v>
      </c>
      <c r="F514" s="45" t="s">
        <v>226</v>
      </c>
      <c r="G514" s="43" t="s">
        <v>1242</v>
      </c>
      <c r="H514" s="43">
        <v>1981</v>
      </c>
      <c r="I514" s="43" t="s">
        <v>42</v>
      </c>
      <c r="J514" s="46">
        <v>42160.636111111111</v>
      </c>
      <c r="K514" s="43">
        <v>200</v>
      </c>
      <c r="L514" s="43"/>
      <c r="M514" s="47" t="s">
        <v>3466</v>
      </c>
      <c r="N514" s="45" t="s">
        <v>2937</v>
      </c>
      <c r="O514" s="43" t="s">
        <v>2735</v>
      </c>
      <c r="P514" s="43" t="s">
        <v>2938</v>
      </c>
      <c r="Q514" s="45" t="s">
        <v>1223</v>
      </c>
      <c r="R514" s="45" t="s">
        <v>1224</v>
      </c>
      <c r="S514" s="43">
        <v>3</v>
      </c>
    </row>
    <row r="515" spans="1:19" x14ac:dyDescent="0.2">
      <c r="A515" s="43" t="s">
        <v>2939</v>
      </c>
      <c r="B515" s="44" t="s">
        <v>2940</v>
      </c>
      <c r="C515" s="45" t="s">
        <v>2941</v>
      </c>
      <c r="D515" s="43" t="s">
        <v>1198</v>
      </c>
      <c r="E515" s="45" t="s">
        <v>666</v>
      </c>
      <c r="F515" s="45" t="s">
        <v>667</v>
      </c>
      <c r="G515" s="43" t="s">
        <v>1221</v>
      </c>
      <c r="H515" s="43">
        <v>2003</v>
      </c>
      <c r="I515" s="43" t="s">
        <v>51</v>
      </c>
      <c r="J515" s="46">
        <v>42157.686701388891</v>
      </c>
      <c r="K515" s="43">
        <v>100</v>
      </c>
      <c r="L515" s="43"/>
      <c r="M515" s="47" t="s">
        <v>3466</v>
      </c>
      <c r="N515" s="45" t="s">
        <v>2942</v>
      </c>
      <c r="O515" s="43" t="s">
        <v>2735</v>
      </c>
      <c r="P515" s="43" t="s">
        <v>2942</v>
      </c>
      <c r="Q515" s="45" t="s">
        <v>144</v>
      </c>
      <c r="R515" s="45" t="s">
        <v>1224</v>
      </c>
      <c r="S515" s="43">
        <v>3</v>
      </c>
    </row>
    <row r="516" spans="1:19" x14ac:dyDescent="0.2">
      <c r="A516" s="43" t="s">
        <v>2943</v>
      </c>
      <c r="B516" s="44" t="s">
        <v>2944</v>
      </c>
      <c r="C516" s="45" t="s">
        <v>2945</v>
      </c>
      <c r="D516" s="43" t="s">
        <v>1188</v>
      </c>
      <c r="E516" s="45" t="s">
        <v>2946</v>
      </c>
      <c r="F516" s="45" t="s">
        <v>2947</v>
      </c>
      <c r="G516" s="43" t="s">
        <v>1221</v>
      </c>
      <c r="H516" s="43">
        <v>1983</v>
      </c>
      <c r="I516" s="43" t="s">
        <v>42</v>
      </c>
      <c r="J516" s="46">
        <v>42160.743842592594</v>
      </c>
      <c r="K516" s="43">
        <v>200</v>
      </c>
      <c r="L516" s="43"/>
      <c r="M516" s="47" t="s">
        <v>3466</v>
      </c>
      <c r="N516" s="45" t="s">
        <v>2948</v>
      </c>
      <c r="O516" s="43" t="s">
        <v>2735</v>
      </c>
      <c r="P516" s="43" t="s">
        <v>2949</v>
      </c>
      <c r="Q516" s="45" t="s">
        <v>2950</v>
      </c>
      <c r="R516" s="45" t="s">
        <v>1224</v>
      </c>
      <c r="S516" s="43">
        <v>3</v>
      </c>
    </row>
    <row r="517" spans="1:19" x14ac:dyDescent="0.2">
      <c r="A517" s="25" t="s">
        <v>3484</v>
      </c>
      <c r="B517" s="26" t="s">
        <v>3407</v>
      </c>
      <c r="C517" s="26" t="s">
        <v>3408</v>
      </c>
      <c r="D517" s="25" t="s">
        <v>1159</v>
      </c>
      <c r="E517" s="26" t="s">
        <v>3319</v>
      </c>
      <c r="F517" s="26" t="s">
        <v>3320</v>
      </c>
      <c r="G517" s="25" t="s">
        <v>1242</v>
      </c>
      <c r="H517" s="25">
        <v>1950</v>
      </c>
      <c r="I517" s="25"/>
      <c r="J517" s="27">
        <v>42171.352222222224</v>
      </c>
      <c r="K517" s="25">
        <v>100</v>
      </c>
      <c r="L517" s="25"/>
      <c r="M517" s="28" t="s">
        <v>3466</v>
      </c>
      <c r="N517" s="26" t="s">
        <v>3321</v>
      </c>
      <c r="O517" s="25" t="s">
        <v>2735</v>
      </c>
      <c r="P517" s="25" t="s">
        <v>3323</v>
      </c>
      <c r="Q517" s="26" t="s">
        <v>3322</v>
      </c>
      <c r="R517" s="26" t="s">
        <v>1224</v>
      </c>
      <c r="S517" s="25">
        <v>4</v>
      </c>
    </row>
    <row r="518" spans="1:19" x14ac:dyDescent="0.2">
      <c r="A518" s="25" t="s">
        <v>3485</v>
      </c>
      <c r="B518" s="26" t="s">
        <v>3409</v>
      </c>
      <c r="C518" s="26" t="s">
        <v>3410</v>
      </c>
      <c r="D518" s="25" t="s">
        <v>1165</v>
      </c>
      <c r="E518" s="26" t="s">
        <v>3324</v>
      </c>
      <c r="F518" s="26" t="s">
        <v>3325</v>
      </c>
      <c r="G518" s="25" t="s">
        <v>1221</v>
      </c>
      <c r="H518" s="25">
        <v>1941</v>
      </c>
      <c r="I518" s="25"/>
      <c r="J518" s="27">
        <v>42171.352222222224</v>
      </c>
      <c r="K518" s="25">
        <v>100</v>
      </c>
      <c r="L518" s="25"/>
      <c r="M518" s="28" t="s">
        <v>3466</v>
      </c>
      <c r="N518" s="26" t="s">
        <v>3321</v>
      </c>
      <c r="O518" s="25" t="s">
        <v>2735</v>
      </c>
      <c r="P518" s="25" t="s">
        <v>3323</v>
      </c>
      <c r="Q518" s="26" t="s">
        <v>3322</v>
      </c>
      <c r="R518" s="26" t="s">
        <v>1224</v>
      </c>
      <c r="S518" s="25">
        <v>4</v>
      </c>
    </row>
    <row r="519" spans="1:19" x14ac:dyDescent="0.2">
      <c r="A519" s="25" t="s">
        <v>3486</v>
      </c>
      <c r="B519" s="26" t="s">
        <v>3411</v>
      </c>
      <c r="C519" s="26" t="s">
        <v>3412</v>
      </c>
      <c r="D519" s="25" t="s">
        <v>1201</v>
      </c>
      <c r="E519" s="26" t="s">
        <v>3326</v>
      </c>
      <c r="F519" s="26" t="s">
        <v>2209</v>
      </c>
      <c r="G519" s="25" t="s">
        <v>1242</v>
      </c>
      <c r="H519" s="25">
        <v>2005</v>
      </c>
      <c r="I519" s="25"/>
      <c r="J519" s="27">
        <v>42180.623240740744</v>
      </c>
      <c r="K519" s="25">
        <v>100</v>
      </c>
      <c r="L519" s="25"/>
      <c r="M519" s="28" t="s">
        <v>3466</v>
      </c>
      <c r="N519" s="26" t="s">
        <v>2797</v>
      </c>
      <c r="O519" s="25" t="s">
        <v>2735</v>
      </c>
      <c r="P519" s="25" t="s">
        <v>3327</v>
      </c>
      <c r="Q519" s="26" t="s">
        <v>1223</v>
      </c>
      <c r="R519" s="26" t="s">
        <v>1224</v>
      </c>
      <c r="S519" s="25">
        <v>4</v>
      </c>
    </row>
    <row r="520" spans="1:19" x14ac:dyDescent="0.2">
      <c r="A520" s="25" t="s">
        <v>3487</v>
      </c>
      <c r="B520" s="26" t="s">
        <v>3413</v>
      </c>
      <c r="C520" s="26" t="s">
        <v>3414</v>
      </c>
      <c r="D520" s="25" t="s">
        <v>951</v>
      </c>
      <c r="E520" s="26" t="s">
        <v>44</v>
      </c>
      <c r="F520" s="26" t="s">
        <v>41</v>
      </c>
      <c r="G520" s="25" t="s">
        <v>1221</v>
      </c>
      <c r="H520" s="25">
        <v>1976</v>
      </c>
      <c r="I520" s="25" t="s">
        <v>23</v>
      </c>
      <c r="J520" s="27">
        <v>42180.623240740744</v>
      </c>
      <c r="K520" s="25">
        <v>200</v>
      </c>
      <c r="L520" s="25"/>
      <c r="M520" s="28" t="s">
        <v>3466</v>
      </c>
      <c r="N520" s="26" t="s">
        <v>2797</v>
      </c>
      <c r="O520" s="25" t="s">
        <v>2735</v>
      </c>
      <c r="P520" s="25" t="s">
        <v>3327</v>
      </c>
      <c r="Q520" s="26" t="s">
        <v>1223</v>
      </c>
      <c r="R520" s="26" t="s">
        <v>1224</v>
      </c>
      <c r="S520" s="25">
        <v>4</v>
      </c>
    </row>
    <row r="521" spans="1:19" x14ac:dyDescent="0.2">
      <c r="A521" s="25" t="s">
        <v>3488</v>
      </c>
      <c r="B521" s="26" t="s">
        <v>3415</v>
      </c>
      <c r="C521" s="26" t="s">
        <v>3416</v>
      </c>
      <c r="D521" s="25" t="s">
        <v>1188</v>
      </c>
      <c r="E521" s="26" t="s">
        <v>3328</v>
      </c>
      <c r="F521" s="26" t="s">
        <v>34</v>
      </c>
      <c r="G521" s="25" t="s">
        <v>1221</v>
      </c>
      <c r="H521" s="25">
        <v>1985</v>
      </c>
      <c r="I521" s="25" t="s">
        <v>42</v>
      </c>
      <c r="J521" s="27">
        <v>42183.873379629629</v>
      </c>
      <c r="K521" s="25">
        <v>200</v>
      </c>
      <c r="L521" s="25"/>
      <c r="M521" s="28" t="s">
        <v>3466</v>
      </c>
      <c r="N521" s="26" t="s">
        <v>3329</v>
      </c>
      <c r="O521" s="25" t="s">
        <v>2735</v>
      </c>
      <c r="P521" s="25" t="s">
        <v>3329</v>
      </c>
      <c r="Q521" s="26" t="s">
        <v>1223</v>
      </c>
      <c r="R521" s="26" t="s">
        <v>1224</v>
      </c>
      <c r="S521" s="25">
        <v>4</v>
      </c>
    </row>
    <row r="522" spans="1:19" x14ac:dyDescent="0.2">
      <c r="A522" s="25" t="s">
        <v>3489</v>
      </c>
      <c r="B522" s="26" t="s">
        <v>3417</v>
      </c>
      <c r="C522" s="26" t="s">
        <v>3418</v>
      </c>
      <c r="D522" s="25" t="s">
        <v>917</v>
      </c>
      <c r="E522" s="26" t="s">
        <v>3330</v>
      </c>
      <c r="F522" s="26" t="s">
        <v>78</v>
      </c>
      <c r="G522" s="25" t="s">
        <v>1242</v>
      </c>
      <c r="H522" s="25">
        <v>1991</v>
      </c>
      <c r="I522" s="25"/>
      <c r="J522" s="27">
        <v>42191.640810185185</v>
      </c>
      <c r="K522" s="25">
        <v>200</v>
      </c>
      <c r="L522" s="25"/>
      <c r="M522" s="28" t="s">
        <v>3466</v>
      </c>
      <c r="N522" s="26" t="s">
        <v>3331</v>
      </c>
      <c r="O522" s="25" t="s">
        <v>2735</v>
      </c>
      <c r="P522" s="25" t="s">
        <v>3332</v>
      </c>
      <c r="Q522" s="26" t="s">
        <v>1223</v>
      </c>
      <c r="R522" s="26" t="s">
        <v>1224</v>
      </c>
      <c r="S522" s="25">
        <v>4</v>
      </c>
    </row>
    <row r="523" spans="1:19" x14ac:dyDescent="0.2">
      <c r="A523" s="25" t="s">
        <v>3490</v>
      </c>
      <c r="B523" s="26" t="s">
        <v>3419</v>
      </c>
      <c r="C523" s="26" t="s">
        <v>3420</v>
      </c>
      <c r="D523" s="25" t="s">
        <v>951</v>
      </c>
      <c r="E523" s="26" t="s">
        <v>3333</v>
      </c>
      <c r="F523" s="26" t="s">
        <v>39</v>
      </c>
      <c r="G523" s="25" t="s">
        <v>1221</v>
      </c>
      <c r="H523" s="25">
        <v>1980</v>
      </c>
      <c r="I523" s="25" t="s">
        <v>24</v>
      </c>
      <c r="J523" s="27">
        <v>42192.593148148146</v>
      </c>
      <c r="K523" s="25">
        <v>200</v>
      </c>
      <c r="L523" s="25"/>
      <c r="M523" s="28" t="s">
        <v>3466</v>
      </c>
      <c r="N523" s="26" t="s">
        <v>3331</v>
      </c>
      <c r="O523" s="25" t="s">
        <v>2735</v>
      </c>
      <c r="P523" s="25" t="s">
        <v>3332</v>
      </c>
      <c r="Q523" s="26" t="s">
        <v>1223</v>
      </c>
      <c r="R523" s="26" t="s">
        <v>1224</v>
      </c>
      <c r="S523" s="25">
        <v>4</v>
      </c>
    </row>
    <row r="524" spans="1:19" x14ac:dyDescent="0.2">
      <c r="A524" s="25" t="s">
        <v>3491</v>
      </c>
      <c r="B524" s="26" t="s">
        <v>3457</v>
      </c>
      <c r="C524" s="26" t="s">
        <v>3458</v>
      </c>
      <c r="D524" s="25" t="s">
        <v>1045</v>
      </c>
      <c r="E524" s="26" t="s">
        <v>3334</v>
      </c>
      <c r="F524" s="26" t="s">
        <v>16</v>
      </c>
      <c r="G524" s="25" t="s">
        <v>1221</v>
      </c>
      <c r="H524" s="25">
        <v>1962</v>
      </c>
      <c r="I524" s="25"/>
      <c r="J524" s="27">
        <v>42224.597384259258</v>
      </c>
      <c r="K524" s="25">
        <v>200</v>
      </c>
      <c r="L524" s="25"/>
      <c r="M524" s="28" t="s">
        <v>3466</v>
      </c>
      <c r="N524" s="26" t="s">
        <v>3335</v>
      </c>
      <c r="O524" s="25" t="s">
        <v>2735</v>
      </c>
      <c r="P524" s="25" t="s">
        <v>3335</v>
      </c>
      <c r="Q524" s="26" t="s">
        <v>1223</v>
      </c>
      <c r="R524" s="26" t="s">
        <v>1224</v>
      </c>
      <c r="S524" s="25">
        <v>4</v>
      </c>
    </row>
    <row r="525" spans="1:19" x14ac:dyDescent="0.2">
      <c r="A525" s="25" t="s">
        <v>3492</v>
      </c>
      <c r="B525" s="26" t="s">
        <v>3421</v>
      </c>
      <c r="C525" s="26" t="s">
        <v>3422</v>
      </c>
      <c r="D525" s="25" t="s">
        <v>1189</v>
      </c>
      <c r="E525" s="26" t="s">
        <v>3336</v>
      </c>
      <c r="F525" s="26" t="s">
        <v>65</v>
      </c>
      <c r="G525" s="25" t="s">
        <v>1242</v>
      </c>
      <c r="H525" s="25">
        <v>1984</v>
      </c>
      <c r="I525" s="25" t="s">
        <v>46</v>
      </c>
      <c r="J525" s="27">
        <v>42229.513321759259</v>
      </c>
      <c r="K525" s="25">
        <v>200</v>
      </c>
      <c r="L525" s="25"/>
      <c r="M525" s="28" t="s">
        <v>3466</v>
      </c>
      <c r="N525" s="26" t="s">
        <v>2868</v>
      </c>
      <c r="O525" s="25" t="s">
        <v>2735</v>
      </c>
      <c r="P525" s="25" t="s">
        <v>3318</v>
      </c>
      <c r="Q525" s="26" t="s">
        <v>1223</v>
      </c>
      <c r="R525" s="26" t="s">
        <v>1224</v>
      </c>
      <c r="S525" s="25">
        <v>4</v>
      </c>
    </row>
    <row r="526" spans="1:19" x14ac:dyDescent="0.2">
      <c r="A526" s="25" t="s">
        <v>3493</v>
      </c>
      <c r="B526" s="26" t="s">
        <v>3423</v>
      </c>
      <c r="C526" s="26" t="s">
        <v>3424</v>
      </c>
      <c r="D526" s="25" t="s">
        <v>853</v>
      </c>
      <c r="E526" s="26" t="s">
        <v>814</v>
      </c>
      <c r="F526" s="26" t="s">
        <v>34</v>
      </c>
      <c r="G526" s="25" t="s">
        <v>1221</v>
      </c>
      <c r="H526" s="25">
        <v>1984</v>
      </c>
      <c r="I526" s="25" t="s">
        <v>24</v>
      </c>
      <c r="J526" s="27">
        <v>42241.651134259257</v>
      </c>
      <c r="K526" s="25">
        <v>200</v>
      </c>
      <c r="L526" s="25"/>
      <c r="M526" s="28" t="s">
        <v>3466</v>
      </c>
      <c r="N526" s="26" t="s">
        <v>3337</v>
      </c>
      <c r="O526" s="25" t="s">
        <v>2735</v>
      </c>
      <c r="P526" s="25" t="s">
        <v>3337</v>
      </c>
      <c r="Q526" s="26" t="s">
        <v>3338</v>
      </c>
      <c r="R526" s="26" t="s">
        <v>1224</v>
      </c>
      <c r="S526" s="25">
        <v>4</v>
      </c>
    </row>
    <row r="527" spans="1:19" x14ac:dyDescent="0.2">
      <c r="A527" s="25" t="s">
        <v>3494</v>
      </c>
      <c r="B527" s="26" t="s">
        <v>3425</v>
      </c>
      <c r="C527" s="26" t="s">
        <v>3426</v>
      </c>
      <c r="D527" s="25" t="s">
        <v>1188</v>
      </c>
      <c r="E527" s="26" t="s">
        <v>3339</v>
      </c>
      <c r="F527" s="26" t="s">
        <v>101</v>
      </c>
      <c r="G527" s="25" t="s">
        <v>1221</v>
      </c>
      <c r="H527" s="25">
        <v>1981</v>
      </c>
      <c r="I527" s="25"/>
      <c r="J527" s="27">
        <v>42241.787002314813</v>
      </c>
      <c r="K527" s="25">
        <v>200</v>
      </c>
      <c r="L527" s="25"/>
      <c r="M527" s="28" t="s">
        <v>3466</v>
      </c>
      <c r="N527" s="26" t="s">
        <v>3340</v>
      </c>
      <c r="O527" s="25" t="s">
        <v>2735</v>
      </c>
      <c r="P527" s="25" t="s">
        <v>3340</v>
      </c>
      <c r="Q527" s="26" t="s">
        <v>3341</v>
      </c>
      <c r="R527" s="26" t="s">
        <v>1224</v>
      </c>
      <c r="S527" s="25">
        <v>4</v>
      </c>
    </row>
    <row r="528" spans="1:19" x14ac:dyDescent="0.2">
      <c r="A528" s="25" t="s">
        <v>3495</v>
      </c>
      <c r="B528" s="26" t="s">
        <v>3427</v>
      </c>
      <c r="C528" s="26" t="s">
        <v>3428</v>
      </c>
      <c r="D528" s="25" t="s">
        <v>951</v>
      </c>
      <c r="E528" s="26" t="s">
        <v>975</v>
      </c>
      <c r="F528" s="26" t="s">
        <v>34</v>
      </c>
      <c r="G528" s="25" t="s">
        <v>1221</v>
      </c>
      <c r="H528" s="25">
        <v>1978</v>
      </c>
      <c r="I528" s="25" t="s">
        <v>10</v>
      </c>
      <c r="J528" s="27">
        <v>42242.827766203707</v>
      </c>
      <c r="K528" s="25">
        <v>200</v>
      </c>
      <c r="L528" s="25"/>
      <c r="M528" s="28" t="s">
        <v>3466</v>
      </c>
      <c r="N528" s="26" t="s">
        <v>976</v>
      </c>
      <c r="O528" s="25" t="s">
        <v>2735</v>
      </c>
      <c r="P528" s="25" t="s">
        <v>3343</v>
      </c>
      <c r="Q528" s="26" t="s">
        <v>3342</v>
      </c>
      <c r="R528" s="26" t="s">
        <v>1224</v>
      </c>
      <c r="S528" s="25">
        <v>4</v>
      </c>
    </row>
    <row r="529" spans="1:19" x14ac:dyDescent="0.2">
      <c r="A529" s="25" t="s">
        <v>3496</v>
      </c>
      <c r="B529" s="26" t="s">
        <v>3429</v>
      </c>
      <c r="C529" s="26" t="s">
        <v>3430</v>
      </c>
      <c r="D529" s="25" t="s">
        <v>917</v>
      </c>
      <c r="E529" s="26" t="s">
        <v>929</v>
      </c>
      <c r="F529" s="26" t="s">
        <v>70</v>
      </c>
      <c r="G529" s="25" t="s">
        <v>1242</v>
      </c>
      <c r="H529" s="25">
        <v>1987</v>
      </c>
      <c r="I529" s="25"/>
      <c r="J529" s="27">
        <v>42242.899930555555</v>
      </c>
      <c r="K529" s="25">
        <v>200</v>
      </c>
      <c r="L529" s="25"/>
      <c r="M529" s="28" t="s">
        <v>3466</v>
      </c>
      <c r="N529" s="26" t="s">
        <v>3344</v>
      </c>
      <c r="O529" s="25" t="s">
        <v>2735</v>
      </c>
      <c r="P529" s="25" t="s">
        <v>3344</v>
      </c>
      <c r="Q529" s="26" t="s">
        <v>1223</v>
      </c>
      <c r="R529" s="26" t="s">
        <v>1224</v>
      </c>
      <c r="S529" s="25">
        <v>4</v>
      </c>
    </row>
    <row r="530" spans="1:19" x14ac:dyDescent="0.2">
      <c r="A530" s="25" t="s">
        <v>3497</v>
      </c>
      <c r="B530" s="26" t="s">
        <v>3431</v>
      </c>
      <c r="C530" s="26" t="s">
        <v>3432</v>
      </c>
      <c r="D530" s="25" t="s">
        <v>1045</v>
      </c>
      <c r="E530" s="26" t="s">
        <v>1066</v>
      </c>
      <c r="F530" s="26" t="s">
        <v>20</v>
      </c>
      <c r="G530" s="25" t="s">
        <v>1221</v>
      </c>
      <c r="H530" s="25">
        <v>1961</v>
      </c>
      <c r="I530" s="25" t="s">
        <v>42</v>
      </c>
      <c r="J530" s="27">
        <v>42243.452581018515</v>
      </c>
      <c r="K530" s="25">
        <v>200</v>
      </c>
      <c r="L530" s="25"/>
      <c r="M530" s="28" t="s">
        <v>3466</v>
      </c>
      <c r="N530" s="26" t="s">
        <v>1067</v>
      </c>
      <c r="O530" s="25" t="s">
        <v>2735</v>
      </c>
      <c r="P530" s="25" t="s">
        <v>3346</v>
      </c>
      <c r="Q530" s="26" t="s">
        <v>3345</v>
      </c>
      <c r="R530" s="26" t="s">
        <v>1224</v>
      </c>
      <c r="S530" s="25">
        <v>4</v>
      </c>
    </row>
    <row r="531" spans="1:19" x14ac:dyDescent="0.2">
      <c r="A531" s="25" t="s">
        <v>3498</v>
      </c>
      <c r="B531" s="26" t="s">
        <v>3433</v>
      </c>
      <c r="C531" s="26" t="s">
        <v>3434</v>
      </c>
      <c r="D531" s="25" t="s">
        <v>1188</v>
      </c>
      <c r="E531" s="26" t="s">
        <v>3347</v>
      </c>
      <c r="F531" s="26" t="s">
        <v>34</v>
      </c>
      <c r="G531" s="25" t="s">
        <v>1221</v>
      </c>
      <c r="H531" s="25">
        <v>1988</v>
      </c>
      <c r="I531" s="25"/>
      <c r="J531" s="27">
        <v>42244.663518518515</v>
      </c>
      <c r="K531" s="25">
        <v>200</v>
      </c>
      <c r="L531" s="25"/>
      <c r="M531" s="28" t="s">
        <v>3466</v>
      </c>
      <c r="N531" s="26" t="s">
        <v>3348</v>
      </c>
      <c r="O531" s="25" t="s">
        <v>2735</v>
      </c>
      <c r="P531" s="25" t="s">
        <v>3349</v>
      </c>
      <c r="Q531" s="26" t="s">
        <v>1223</v>
      </c>
      <c r="R531" s="26" t="s">
        <v>1224</v>
      </c>
      <c r="S531" s="25">
        <v>4</v>
      </c>
    </row>
    <row r="532" spans="1:19" x14ac:dyDescent="0.2">
      <c r="A532" s="25" t="s">
        <v>3499</v>
      </c>
      <c r="B532" s="26" t="s">
        <v>3435</v>
      </c>
      <c r="C532" s="26" t="s">
        <v>3436</v>
      </c>
      <c r="D532" s="25" t="s">
        <v>1189</v>
      </c>
      <c r="E532" s="26" t="s">
        <v>3350</v>
      </c>
      <c r="F532" s="26" t="s">
        <v>238</v>
      </c>
      <c r="G532" s="25" t="s">
        <v>1242</v>
      </c>
      <c r="H532" s="25">
        <v>1987</v>
      </c>
      <c r="I532" s="25"/>
      <c r="J532" s="27">
        <v>42244.663518518515</v>
      </c>
      <c r="K532" s="25">
        <v>200</v>
      </c>
      <c r="L532" s="25"/>
      <c r="M532" s="28" t="s">
        <v>3466</v>
      </c>
      <c r="N532" s="26" t="s">
        <v>3348</v>
      </c>
      <c r="O532" s="25" t="s">
        <v>2735</v>
      </c>
      <c r="P532" s="25" t="s">
        <v>3349</v>
      </c>
      <c r="Q532" s="26" t="s">
        <v>1223</v>
      </c>
      <c r="R532" s="26" t="s">
        <v>1224</v>
      </c>
      <c r="S532" s="25">
        <v>4</v>
      </c>
    </row>
    <row r="533" spans="1:19" x14ac:dyDescent="0.2">
      <c r="A533" s="25" t="s">
        <v>3500</v>
      </c>
      <c r="B533" s="26" t="s">
        <v>3437</v>
      </c>
      <c r="C533" s="26" t="s">
        <v>3438</v>
      </c>
      <c r="D533" s="25" t="s">
        <v>951</v>
      </c>
      <c r="E533" s="26" t="s">
        <v>3351</v>
      </c>
      <c r="F533" s="26" t="s">
        <v>101</v>
      </c>
      <c r="G533" s="25" t="s">
        <v>1221</v>
      </c>
      <c r="H533" s="25">
        <v>1979</v>
      </c>
      <c r="I533" s="25" t="s">
        <v>24</v>
      </c>
      <c r="J533" s="27">
        <v>42247.755613425928</v>
      </c>
      <c r="K533" s="25">
        <v>200</v>
      </c>
      <c r="L533" s="25"/>
      <c r="M533" s="28" t="s">
        <v>3466</v>
      </c>
      <c r="N533" s="26" t="s">
        <v>3352</v>
      </c>
      <c r="O533" s="25" t="s">
        <v>2735</v>
      </c>
      <c r="P533" s="25" t="s">
        <v>3353</v>
      </c>
      <c r="Q533" s="26" t="s">
        <v>1223</v>
      </c>
      <c r="R533" s="26" t="s">
        <v>1224</v>
      </c>
      <c r="S533" s="25">
        <v>4</v>
      </c>
    </row>
    <row r="534" spans="1:19" x14ac:dyDescent="0.2">
      <c r="A534" s="25" t="s">
        <v>3501</v>
      </c>
      <c r="B534" s="26" t="s">
        <v>3439</v>
      </c>
      <c r="C534" s="26" t="s">
        <v>3440</v>
      </c>
      <c r="D534" s="25" t="s">
        <v>1045</v>
      </c>
      <c r="E534" s="26" t="s">
        <v>3354</v>
      </c>
      <c r="F534" s="26" t="s">
        <v>110</v>
      </c>
      <c r="G534" s="25" t="s">
        <v>1221</v>
      </c>
      <c r="H534" s="25">
        <v>1963</v>
      </c>
      <c r="I534" s="25" t="s">
        <v>10</v>
      </c>
      <c r="J534" s="27">
        <v>42249.594351851854</v>
      </c>
      <c r="K534" s="25">
        <v>200</v>
      </c>
      <c r="L534" s="25"/>
      <c r="M534" s="28" t="s">
        <v>3466</v>
      </c>
      <c r="N534" s="26" t="s">
        <v>3355</v>
      </c>
      <c r="O534" s="25" t="s">
        <v>2735</v>
      </c>
      <c r="P534" s="25" t="s">
        <v>3355</v>
      </c>
      <c r="Q534" s="26" t="s">
        <v>1223</v>
      </c>
      <c r="R534" s="26" t="s">
        <v>1224</v>
      </c>
      <c r="S534" s="25">
        <v>4</v>
      </c>
    </row>
    <row r="535" spans="1:19" x14ac:dyDescent="0.2">
      <c r="A535" s="25" t="s">
        <v>3502</v>
      </c>
      <c r="B535" s="26" t="s">
        <v>3441</v>
      </c>
      <c r="C535" s="26" t="s">
        <v>3442</v>
      </c>
      <c r="D535" s="25" t="s">
        <v>1189</v>
      </c>
      <c r="E535" s="26" t="s">
        <v>3358</v>
      </c>
      <c r="F535" s="26" t="s">
        <v>238</v>
      </c>
      <c r="G535" s="25" t="s">
        <v>1242</v>
      </c>
      <c r="H535" s="25">
        <v>1968</v>
      </c>
      <c r="I535" s="25"/>
      <c r="J535" s="27">
        <v>42250.587962962964</v>
      </c>
      <c r="K535" s="25">
        <v>200</v>
      </c>
      <c r="L535" s="25"/>
      <c r="M535" s="28" t="s">
        <v>3466</v>
      </c>
      <c r="N535" s="26" t="s">
        <v>2735</v>
      </c>
      <c r="O535" s="25" t="s">
        <v>2735</v>
      </c>
      <c r="P535" s="25" t="s">
        <v>3359</v>
      </c>
      <c r="Q535" s="26" t="s">
        <v>1223</v>
      </c>
      <c r="R535" s="26" t="s">
        <v>1224</v>
      </c>
      <c r="S535" s="25">
        <v>4</v>
      </c>
    </row>
    <row r="536" spans="1:19" x14ac:dyDescent="0.2">
      <c r="A536" s="25" t="s">
        <v>3503</v>
      </c>
      <c r="B536" s="26" t="s">
        <v>3443</v>
      </c>
      <c r="C536" s="26" t="s">
        <v>3444</v>
      </c>
      <c r="D536" s="25" t="s">
        <v>978</v>
      </c>
      <c r="E536" s="26" t="s">
        <v>3360</v>
      </c>
      <c r="F536" s="26" t="s">
        <v>88</v>
      </c>
      <c r="G536" s="25" t="s">
        <v>1242</v>
      </c>
      <c r="H536" s="25">
        <v>1977</v>
      </c>
      <c r="I536" s="25" t="s">
        <v>12</v>
      </c>
      <c r="J536" s="27">
        <v>42250.63753472222</v>
      </c>
      <c r="K536" s="25">
        <v>200</v>
      </c>
      <c r="L536" s="25"/>
      <c r="M536" s="28" t="s">
        <v>3466</v>
      </c>
      <c r="N536" s="26" t="s">
        <v>3361</v>
      </c>
      <c r="O536" s="25" t="s">
        <v>2735</v>
      </c>
      <c r="P536" s="25" t="s">
        <v>3361</v>
      </c>
      <c r="Q536" s="26" t="s">
        <v>3362</v>
      </c>
      <c r="R536" s="26" t="s">
        <v>1224</v>
      </c>
      <c r="S536" s="25">
        <v>4</v>
      </c>
    </row>
    <row r="537" spans="1:19" x14ac:dyDescent="0.2">
      <c r="A537" s="25" t="s">
        <v>3504</v>
      </c>
      <c r="B537" s="26" t="s">
        <v>3445</v>
      </c>
      <c r="C537" s="26" t="s">
        <v>3446</v>
      </c>
      <c r="D537" s="25" t="s">
        <v>1193</v>
      </c>
      <c r="E537" s="26" t="s">
        <v>351</v>
      </c>
      <c r="F537" s="26" t="s">
        <v>27</v>
      </c>
      <c r="G537" s="25" t="s">
        <v>1242</v>
      </c>
      <c r="H537" s="25">
        <v>1997</v>
      </c>
      <c r="I537" s="25" t="s">
        <v>12</v>
      </c>
      <c r="J537" s="27">
        <v>42250.856979166667</v>
      </c>
      <c r="K537" s="25">
        <v>100</v>
      </c>
      <c r="L537" s="25"/>
      <c r="M537" s="28" t="s">
        <v>3466</v>
      </c>
      <c r="N537" s="26" t="s">
        <v>3363</v>
      </c>
      <c r="O537" s="25" t="s">
        <v>2735</v>
      </c>
      <c r="P537" s="25" t="s">
        <v>3363</v>
      </c>
      <c r="Q537" s="26" t="s">
        <v>352</v>
      </c>
      <c r="R537" s="26" t="s">
        <v>1224</v>
      </c>
      <c r="S537" s="25">
        <v>4</v>
      </c>
    </row>
    <row r="538" spans="1:19" x14ac:dyDescent="0.2">
      <c r="A538" s="25" t="s">
        <v>3505</v>
      </c>
      <c r="B538" s="26" t="s">
        <v>3447</v>
      </c>
      <c r="C538" s="26" t="s">
        <v>3448</v>
      </c>
      <c r="D538" s="25" t="s">
        <v>1008</v>
      </c>
      <c r="E538" s="26" t="s">
        <v>1027</v>
      </c>
      <c r="F538" s="26" t="s">
        <v>105</v>
      </c>
      <c r="G538" s="25" t="s">
        <v>1221</v>
      </c>
      <c r="H538" s="25">
        <v>1966</v>
      </c>
      <c r="I538" s="25"/>
      <c r="J538" s="27">
        <v>42250.961759259262</v>
      </c>
      <c r="K538" s="25">
        <v>200</v>
      </c>
      <c r="L538" s="25"/>
      <c r="M538" s="28" t="s">
        <v>3466</v>
      </c>
      <c r="N538" s="26" t="s">
        <v>2797</v>
      </c>
      <c r="O538" s="25" t="s">
        <v>2735</v>
      </c>
      <c r="P538" s="25" t="s">
        <v>3364</v>
      </c>
      <c r="Q538" s="26" t="s">
        <v>1223</v>
      </c>
      <c r="R538" s="26" t="s">
        <v>1224</v>
      </c>
      <c r="S538" s="25">
        <v>4</v>
      </c>
    </row>
    <row r="539" spans="1:19" x14ac:dyDescent="0.2">
      <c r="A539" s="25" t="s">
        <v>3506</v>
      </c>
      <c r="B539" s="26" t="s">
        <v>3449</v>
      </c>
      <c r="C539" s="26" t="s">
        <v>3450</v>
      </c>
      <c r="D539" s="25" t="s">
        <v>1200</v>
      </c>
      <c r="E539" s="26" t="s">
        <v>653</v>
      </c>
      <c r="F539" s="26" t="s">
        <v>18</v>
      </c>
      <c r="G539" s="25" t="s">
        <v>1221</v>
      </c>
      <c r="H539" s="25">
        <v>2005</v>
      </c>
      <c r="I539" s="25"/>
      <c r="J539" s="27">
        <v>42250.961759259262</v>
      </c>
      <c r="K539" s="25">
        <v>100</v>
      </c>
      <c r="L539" s="25"/>
      <c r="M539" s="28" t="s">
        <v>3466</v>
      </c>
      <c r="N539" s="26" t="s">
        <v>2797</v>
      </c>
      <c r="O539" s="25" t="s">
        <v>2735</v>
      </c>
      <c r="P539" s="25" t="s">
        <v>3364</v>
      </c>
      <c r="Q539" s="26" t="s">
        <v>1223</v>
      </c>
      <c r="R539" s="26" t="s">
        <v>1224</v>
      </c>
      <c r="S539" s="25">
        <v>4</v>
      </c>
    </row>
    <row r="540" spans="1:19" x14ac:dyDescent="0.2">
      <c r="A540" s="25" t="s">
        <v>3507</v>
      </c>
      <c r="B540" s="26" t="s">
        <v>3451</v>
      </c>
      <c r="C540" s="26" t="s">
        <v>3452</v>
      </c>
      <c r="D540" s="25" t="s">
        <v>1192</v>
      </c>
      <c r="E540" s="26" t="s">
        <v>653</v>
      </c>
      <c r="F540" s="26" t="s">
        <v>20</v>
      </c>
      <c r="G540" s="25" t="s">
        <v>1221</v>
      </c>
      <c r="H540" s="25">
        <v>1998</v>
      </c>
      <c r="I540" s="25" t="s">
        <v>23</v>
      </c>
      <c r="J540" s="27">
        <v>42252.891574074078</v>
      </c>
      <c r="K540" s="25">
        <v>100</v>
      </c>
      <c r="L540" s="25"/>
      <c r="M540" s="28" t="s">
        <v>3466</v>
      </c>
      <c r="N540" s="26" t="s">
        <v>2735</v>
      </c>
      <c r="O540" s="25" t="s">
        <v>2735</v>
      </c>
      <c r="P540" s="25" t="s">
        <v>3371</v>
      </c>
      <c r="Q540" s="26" t="s">
        <v>1223</v>
      </c>
      <c r="R540" s="26" t="s">
        <v>1224</v>
      </c>
      <c r="S540" s="25">
        <v>4</v>
      </c>
    </row>
    <row r="541" spans="1:19" x14ac:dyDescent="0.2">
      <c r="A541" s="30"/>
      <c r="B541" s="31"/>
      <c r="C541" s="32"/>
      <c r="D541" s="30"/>
      <c r="E541" s="32"/>
      <c r="F541" s="32"/>
      <c r="G541" s="30"/>
      <c r="H541" s="30"/>
      <c r="I541" s="30"/>
      <c r="J541" s="33"/>
      <c r="K541" s="30"/>
      <c r="L541" s="30"/>
      <c r="M541" s="30"/>
      <c r="N541" s="32"/>
      <c r="O541" s="30"/>
      <c r="P541" s="30"/>
      <c r="Q541" s="32"/>
      <c r="R541" s="32"/>
      <c r="S541" s="30"/>
    </row>
    <row r="542" spans="1:19" x14ac:dyDescent="0.2">
      <c r="A542" s="30" t="s">
        <v>2951</v>
      </c>
      <c r="B542" s="31" t="s">
        <v>2952</v>
      </c>
      <c r="C542" s="32" t="s">
        <v>2953</v>
      </c>
      <c r="D542" s="30" t="s">
        <v>1191</v>
      </c>
      <c r="E542" s="32" t="s">
        <v>233</v>
      </c>
      <c r="F542" s="32" t="s">
        <v>65</v>
      </c>
      <c r="G542" s="30" t="s">
        <v>1242</v>
      </c>
      <c r="H542" s="30">
        <v>1996</v>
      </c>
      <c r="I542" s="30" t="s">
        <v>12</v>
      </c>
      <c r="J542" s="33">
        <v>42116.704085648147</v>
      </c>
      <c r="K542" s="30">
        <v>200</v>
      </c>
      <c r="L542" s="30"/>
      <c r="M542" s="34" t="s">
        <v>3466</v>
      </c>
      <c r="N542" s="32" t="s">
        <v>2954</v>
      </c>
      <c r="O542" s="30" t="s">
        <v>2954</v>
      </c>
      <c r="P542" s="30" t="s">
        <v>2955</v>
      </c>
      <c r="Q542" s="32" t="s">
        <v>2793</v>
      </c>
      <c r="R542" s="32" t="s">
        <v>1224</v>
      </c>
      <c r="S542" s="30">
        <v>1</v>
      </c>
    </row>
    <row r="543" spans="1:19" x14ac:dyDescent="0.2">
      <c r="A543" s="30" t="s">
        <v>2956</v>
      </c>
      <c r="B543" s="31" t="s">
        <v>2957</v>
      </c>
      <c r="C543" s="32" t="s">
        <v>2958</v>
      </c>
      <c r="D543" s="30" t="s">
        <v>1193</v>
      </c>
      <c r="E543" s="32" t="s">
        <v>2959</v>
      </c>
      <c r="F543" s="32" t="s">
        <v>78</v>
      </c>
      <c r="G543" s="30" t="s">
        <v>1242</v>
      </c>
      <c r="H543" s="30">
        <v>1997</v>
      </c>
      <c r="I543" s="30" t="s">
        <v>12</v>
      </c>
      <c r="J543" s="33">
        <v>42116.704085648147</v>
      </c>
      <c r="K543" s="30">
        <v>100</v>
      </c>
      <c r="L543" s="30"/>
      <c r="M543" s="34" t="s">
        <v>3466</v>
      </c>
      <c r="N543" s="32" t="s">
        <v>2954</v>
      </c>
      <c r="O543" s="30" t="s">
        <v>2954</v>
      </c>
      <c r="P543" s="30" t="s">
        <v>2955</v>
      </c>
      <c r="Q543" s="32" t="s">
        <v>2793</v>
      </c>
      <c r="R543" s="32" t="s">
        <v>1224</v>
      </c>
      <c r="S543" s="30">
        <v>1</v>
      </c>
    </row>
    <row r="544" spans="1:19" x14ac:dyDescent="0.2">
      <c r="A544" s="30" t="s">
        <v>2960</v>
      </c>
      <c r="B544" s="31" t="s">
        <v>2961</v>
      </c>
      <c r="C544" s="32" t="s">
        <v>2962</v>
      </c>
      <c r="D544" s="30" t="s">
        <v>1189</v>
      </c>
      <c r="E544" s="32" t="s">
        <v>2963</v>
      </c>
      <c r="F544" s="32" t="s">
        <v>217</v>
      </c>
      <c r="G544" s="30" t="s">
        <v>1242</v>
      </c>
      <c r="H544" s="30">
        <v>1995</v>
      </c>
      <c r="I544" s="30" t="s">
        <v>12</v>
      </c>
      <c r="J544" s="33">
        <v>42116.704085648147</v>
      </c>
      <c r="K544" s="30">
        <v>200</v>
      </c>
      <c r="L544" s="30"/>
      <c r="M544" s="34" t="s">
        <v>3466</v>
      </c>
      <c r="N544" s="32" t="s">
        <v>2954</v>
      </c>
      <c r="O544" s="30" t="s">
        <v>2954</v>
      </c>
      <c r="P544" s="30" t="s">
        <v>2955</v>
      </c>
      <c r="Q544" s="32" t="s">
        <v>2793</v>
      </c>
      <c r="R544" s="32" t="s">
        <v>1224</v>
      </c>
      <c r="S544" s="30">
        <v>1</v>
      </c>
    </row>
    <row r="545" spans="1:19" x14ac:dyDescent="0.2">
      <c r="A545" s="30" t="s">
        <v>2964</v>
      </c>
      <c r="B545" s="31" t="s">
        <v>2965</v>
      </c>
      <c r="C545" s="32" t="s">
        <v>2966</v>
      </c>
      <c r="D545" s="30" t="s">
        <v>1195</v>
      </c>
      <c r="E545" s="32" t="s">
        <v>2967</v>
      </c>
      <c r="F545" s="32" t="s">
        <v>53</v>
      </c>
      <c r="G545" s="30" t="s">
        <v>1242</v>
      </c>
      <c r="H545" s="30">
        <v>1999</v>
      </c>
      <c r="I545" s="30" t="s">
        <v>23</v>
      </c>
      <c r="J545" s="33">
        <v>42116.704085648147</v>
      </c>
      <c r="K545" s="30">
        <v>100</v>
      </c>
      <c r="L545" s="30"/>
      <c r="M545" s="34" t="s">
        <v>3466</v>
      </c>
      <c r="N545" s="32" t="s">
        <v>2954</v>
      </c>
      <c r="O545" s="30" t="s">
        <v>2954</v>
      </c>
      <c r="P545" s="30" t="s">
        <v>2955</v>
      </c>
      <c r="Q545" s="32" t="s">
        <v>2793</v>
      </c>
      <c r="R545" s="32" t="s">
        <v>1224</v>
      </c>
      <c r="S545" s="30">
        <v>1</v>
      </c>
    </row>
    <row r="546" spans="1:19" x14ac:dyDescent="0.2">
      <c r="A546" s="30" t="s">
        <v>2968</v>
      </c>
      <c r="B546" s="31" t="s">
        <v>2969</v>
      </c>
      <c r="C546" s="32" t="s">
        <v>2970</v>
      </c>
      <c r="D546" s="30" t="s">
        <v>1198</v>
      </c>
      <c r="E546" s="32" t="s">
        <v>2971</v>
      </c>
      <c r="F546" s="32" t="s">
        <v>34</v>
      </c>
      <c r="G546" s="30" t="s">
        <v>1221</v>
      </c>
      <c r="H546" s="30">
        <v>2004</v>
      </c>
      <c r="I546" s="30" t="s">
        <v>51</v>
      </c>
      <c r="J546" s="33">
        <v>42116.704085648147</v>
      </c>
      <c r="K546" s="30">
        <v>100</v>
      </c>
      <c r="L546" s="30"/>
      <c r="M546" s="34" t="s">
        <v>3466</v>
      </c>
      <c r="N546" s="32" t="s">
        <v>2954</v>
      </c>
      <c r="O546" s="30" t="s">
        <v>2954</v>
      </c>
      <c r="P546" s="30" t="s">
        <v>2955</v>
      </c>
      <c r="Q546" s="32" t="s">
        <v>2793</v>
      </c>
      <c r="R546" s="32" t="s">
        <v>1224</v>
      </c>
      <c r="S546" s="30">
        <v>1</v>
      </c>
    </row>
    <row r="547" spans="1:19" x14ac:dyDescent="0.2">
      <c r="A547" s="30"/>
      <c r="B547" s="31"/>
      <c r="C547" s="32"/>
      <c r="D547" s="30"/>
      <c r="E547" s="32"/>
      <c r="F547" s="32"/>
      <c r="G547" s="30"/>
      <c r="H547" s="30"/>
      <c r="I547" s="30"/>
      <c r="J547" s="33"/>
      <c r="K547" s="30"/>
      <c r="L547" s="30"/>
      <c r="M547" s="30"/>
      <c r="N547" s="32"/>
      <c r="O547" s="30"/>
      <c r="P547" s="30"/>
      <c r="Q547" s="32"/>
      <c r="R547" s="32"/>
      <c r="S547" s="30"/>
    </row>
    <row r="548" spans="1:19" x14ac:dyDescent="0.2">
      <c r="A548" s="30" t="s">
        <v>2972</v>
      </c>
      <c r="B548" s="31" t="s">
        <v>2973</v>
      </c>
      <c r="C548" s="32" t="s">
        <v>2974</v>
      </c>
      <c r="D548" s="30" t="s">
        <v>1196</v>
      </c>
      <c r="E548" s="32" t="s">
        <v>526</v>
      </c>
      <c r="F548" s="32" t="s">
        <v>127</v>
      </c>
      <c r="G548" s="30" t="s">
        <v>1221</v>
      </c>
      <c r="H548" s="30">
        <v>2001</v>
      </c>
      <c r="I548" s="30" t="s">
        <v>23</v>
      </c>
      <c r="J548" s="33">
        <v>42109.870949074073</v>
      </c>
      <c r="K548" s="30">
        <v>100</v>
      </c>
      <c r="L548" s="35">
        <v>100</v>
      </c>
      <c r="M548" s="30" t="s">
        <v>3467</v>
      </c>
      <c r="N548" s="32" t="s">
        <v>407</v>
      </c>
      <c r="O548" s="30" t="s">
        <v>407</v>
      </c>
      <c r="P548" s="30" t="s">
        <v>2975</v>
      </c>
      <c r="Q548" s="32" t="s">
        <v>1223</v>
      </c>
      <c r="R548" s="32" t="s">
        <v>1224</v>
      </c>
      <c r="S548" s="30">
        <v>1</v>
      </c>
    </row>
    <row r="549" spans="1:19" x14ac:dyDescent="0.2">
      <c r="A549" s="30" t="s">
        <v>2976</v>
      </c>
      <c r="B549" s="31" t="s">
        <v>2977</v>
      </c>
      <c r="C549" s="32" t="s">
        <v>2978</v>
      </c>
      <c r="D549" s="30" t="s">
        <v>1190</v>
      </c>
      <c r="E549" s="32" t="s">
        <v>2979</v>
      </c>
      <c r="F549" s="32" t="s">
        <v>34</v>
      </c>
      <c r="G549" s="30" t="s">
        <v>1221</v>
      </c>
      <c r="H549" s="30">
        <v>1996</v>
      </c>
      <c r="I549" s="30" t="s">
        <v>23</v>
      </c>
      <c r="J549" s="33">
        <v>42109.870949074073</v>
      </c>
      <c r="K549" s="30">
        <v>200</v>
      </c>
      <c r="L549" s="35">
        <v>200</v>
      </c>
      <c r="M549" s="30" t="s">
        <v>3467</v>
      </c>
      <c r="N549" s="32" t="s">
        <v>407</v>
      </c>
      <c r="O549" s="30" t="s">
        <v>407</v>
      </c>
      <c r="P549" s="30" t="s">
        <v>2975</v>
      </c>
      <c r="Q549" s="32" t="s">
        <v>1223</v>
      </c>
      <c r="R549" s="32" t="s">
        <v>1224</v>
      </c>
      <c r="S549" s="30">
        <v>1</v>
      </c>
    </row>
    <row r="550" spans="1:19" x14ac:dyDescent="0.2">
      <c r="A550" s="30" t="s">
        <v>2980</v>
      </c>
      <c r="B550" s="31" t="s">
        <v>2981</v>
      </c>
      <c r="C550" s="32" t="s">
        <v>2982</v>
      </c>
      <c r="D550" s="30" t="s">
        <v>1195</v>
      </c>
      <c r="E550" s="32" t="s">
        <v>2983</v>
      </c>
      <c r="F550" s="32" t="s">
        <v>980</v>
      </c>
      <c r="G550" s="30" t="s">
        <v>1242</v>
      </c>
      <c r="H550" s="30">
        <v>1999</v>
      </c>
      <c r="I550" s="30" t="s">
        <v>42</v>
      </c>
      <c r="J550" s="33">
        <v>42109.870949074073</v>
      </c>
      <c r="K550" s="30">
        <v>100</v>
      </c>
      <c r="L550" s="35">
        <v>100</v>
      </c>
      <c r="M550" s="30" t="s">
        <v>3467</v>
      </c>
      <c r="N550" s="32" t="s">
        <v>407</v>
      </c>
      <c r="O550" s="30" t="s">
        <v>407</v>
      </c>
      <c r="P550" s="30" t="s">
        <v>2975</v>
      </c>
      <c r="Q550" s="32" t="s">
        <v>1223</v>
      </c>
      <c r="R550" s="32" t="s">
        <v>1224</v>
      </c>
      <c r="S550" s="30">
        <v>1</v>
      </c>
    </row>
    <row r="551" spans="1:19" x14ac:dyDescent="0.2">
      <c r="A551" s="30" t="s">
        <v>2984</v>
      </c>
      <c r="B551" s="31" t="s">
        <v>2985</v>
      </c>
      <c r="C551" s="32" t="s">
        <v>2986</v>
      </c>
      <c r="D551" s="30" t="s">
        <v>1008</v>
      </c>
      <c r="E551" s="32" t="s">
        <v>38</v>
      </c>
      <c r="F551" s="32" t="s">
        <v>15</v>
      </c>
      <c r="G551" s="30" t="s">
        <v>1221</v>
      </c>
      <c r="H551" s="30">
        <v>1970</v>
      </c>
      <c r="I551" s="30"/>
      <c r="J551" s="33">
        <v>42114.988634259258</v>
      </c>
      <c r="K551" s="30">
        <v>200</v>
      </c>
      <c r="L551" s="35">
        <v>200</v>
      </c>
      <c r="M551" s="30" t="s">
        <v>3467</v>
      </c>
      <c r="N551" s="32" t="s">
        <v>407</v>
      </c>
      <c r="O551" s="30" t="s">
        <v>407</v>
      </c>
      <c r="P551" s="30" t="s">
        <v>2975</v>
      </c>
      <c r="Q551" s="32" t="s">
        <v>1223</v>
      </c>
      <c r="R551" s="32" t="s">
        <v>1224</v>
      </c>
      <c r="S551" s="30">
        <v>1</v>
      </c>
    </row>
    <row r="552" spans="1:19" x14ac:dyDescent="0.2">
      <c r="A552" s="30" t="s">
        <v>2987</v>
      </c>
      <c r="B552" s="31" t="s">
        <v>2988</v>
      </c>
      <c r="C552" s="32" t="s">
        <v>2989</v>
      </c>
      <c r="D552" s="30" t="s">
        <v>1199</v>
      </c>
      <c r="E552" s="32" t="s">
        <v>740</v>
      </c>
      <c r="F552" s="32" t="s">
        <v>63</v>
      </c>
      <c r="G552" s="30" t="s">
        <v>1242</v>
      </c>
      <c r="H552" s="30">
        <v>2003</v>
      </c>
      <c r="I552" s="30" t="s">
        <v>24</v>
      </c>
      <c r="J552" s="33">
        <v>42109.870949074073</v>
      </c>
      <c r="K552" s="30">
        <v>100</v>
      </c>
      <c r="L552" s="35">
        <v>100</v>
      </c>
      <c r="M552" s="30" t="s">
        <v>3467</v>
      </c>
      <c r="N552" s="32" t="s">
        <v>407</v>
      </c>
      <c r="O552" s="30" t="s">
        <v>407</v>
      </c>
      <c r="P552" s="30" t="s">
        <v>2975</v>
      </c>
      <c r="Q552" s="32" t="s">
        <v>1223</v>
      </c>
      <c r="R552" s="32" t="s">
        <v>1224</v>
      </c>
      <c r="S552" s="30">
        <v>1</v>
      </c>
    </row>
    <row r="553" spans="1:19" x14ac:dyDescent="0.2">
      <c r="A553" s="30" t="s">
        <v>2990</v>
      </c>
      <c r="B553" s="31" t="s">
        <v>2991</v>
      </c>
      <c r="C553" s="32" t="s">
        <v>2992</v>
      </c>
      <c r="D553" s="30" t="s">
        <v>1198</v>
      </c>
      <c r="E553" s="32" t="s">
        <v>2993</v>
      </c>
      <c r="F553" s="32" t="s">
        <v>167</v>
      </c>
      <c r="G553" s="30" t="s">
        <v>1221</v>
      </c>
      <c r="H553" s="30">
        <v>2004</v>
      </c>
      <c r="I553" s="30" t="s">
        <v>51</v>
      </c>
      <c r="J553" s="33">
        <v>42109.870949074073</v>
      </c>
      <c r="K553" s="30">
        <v>100</v>
      </c>
      <c r="L553" s="35">
        <v>100</v>
      </c>
      <c r="M553" s="30" t="s">
        <v>3467</v>
      </c>
      <c r="N553" s="32" t="s">
        <v>407</v>
      </c>
      <c r="O553" s="30" t="s">
        <v>407</v>
      </c>
      <c r="P553" s="30" t="s">
        <v>2975</v>
      </c>
      <c r="Q553" s="32" t="s">
        <v>1223</v>
      </c>
      <c r="R553" s="32" t="s">
        <v>1224</v>
      </c>
      <c r="S553" s="30">
        <v>1</v>
      </c>
    </row>
    <row r="554" spans="1:19" x14ac:dyDescent="0.2">
      <c r="A554" s="30" t="s">
        <v>2994</v>
      </c>
      <c r="B554" s="31" t="s">
        <v>2995</v>
      </c>
      <c r="C554" s="32" t="s">
        <v>2996</v>
      </c>
      <c r="D554" s="30" t="s">
        <v>1197</v>
      </c>
      <c r="E554" s="32" t="s">
        <v>595</v>
      </c>
      <c r="F554" s="32" t="s">
        <v>32</v>
      </c>
      <c r="G554" s="30" t="s">
        <v>1242</v>
      </c>
      <c r="H554" s="30">
        <v>2002</v>
      </c>
      <c r="I554" s="30" t="s">
        <v>23</v>
      </c>
      <c r="J554" s="33">
        <v>42109.870949074073</v>
      </c>
      <c r="K554" s="30">
        <v>100</v>
      </c>
      <c r="L554" s="35">
        <v>100</v>
      </c>
      <c r="M554" s="30" t="s">
        <v>3467</v>
      </c>
      <c r="N554" s="32" t="s">
        <v>407</v>
      </c>
      <c r="O554" s="30" t="s">
        <v>407</v>
      </c>
      <c r="P554" s="30" t="s">
        <v>2975</v>
      </c>
      <c r="Q554" s="32" t="s">
        <v>1223</v>
      </c>
      <c r="R554" s="32" t="s">
        <v>1224</v>
      </c>
      <c r="S554" s="30">
        <v>1</v>
      </c>
    </row>
    <row r="555" spans="1:19" x14ac:dyDescent="0.2">
      <c r="A555" s="30" t="s">
        <v>2997</v>
      </c>
      <c r="B555" s="31" t="s">
        <v>2998</v>
      </c>
      <c r="C555" s="32" t="s">
        <v>2999</v>
      </c>
      <c r="D555" s="30" t="s">
        <v>1200</v>
      </c>
      <c r="E555" s="32" t="s">
        <v>3000</v>
      </c>
      <c r="F555" s="32" t="s">
        <v>3001</v>
      </c>
      <c r="G555" s="30" t="s">
        <v>1221</v>
      </c>
      <c r="H555" s="30">
        <v>2006</v>
      </c>
      <c r="I555" s="30"/>
      <c r="J555" s="33">
        <v>42109.870949074073</v>
      </c>
      <c r="K555" s="30">
        <v>100</v>
      </c>
      <c r="L555" s="35">
        <v>100</v>
      </c>
      <c r="M555" s="30" t="s">
        <v>3467</v>
      </c>
      <c r="N555" s="32" t="s">
        <v>407</v>
      </c>
      <c r="O555" s="30" t="s">
        <v>407</v>
      </c>
      <c r="P555" s="30" t="s">
        <v>2975</v>
      </c>
      <c r="Q555" s="32" t="s">
        <v>1223</v>
      </c>
      <c r="R555" s="32" t="s">
        <v>1224</v>
      </c>
      <c r="S555" s="30">
        <v>1</v>
      </c>
    </row>
    <row r="556" spans="1:19" x14ac:dyDescent="0.2">
      <c r="A556" s="30" t="s">
        <v>3002</v>
      </c>
      <c r="B556" s="31" t="s">
        <v>3003</v>
      </c>
      <c r="C556" s="32" t="s">
        <v>3004</v>
      </c>
      <c r="D556" s="30" t="s">
        <v>1194</v>
      </c>
      <c r="E556" s="32" t="s">
        <v>406</v>
      </c>
      <c r="F556" s="32" t="s">
        <v>18</v>
      </c>
      <c r="G556" s="30" t="s">
        <v>1221</v>
      </c>
      <c r="H556" s="30">
        <v>1999</v>
      </c>
      <c r="I556" s="30" t="s">
        <v>42</v>
      </c>
      <c r="J556" s="33">
        <v>42109.870949074073</v>
      </c>
      <c r="K556" s="30">
        <v>100</v>
      </c>
      <c r="L556" s="35">
        <v>100</v>
      </c>
      <c r="M556" s="30" t="s">
        <v>3467</v>
      </c>
      <c r="N556" s="32" t="s">
        <v>407</v>
      </c>
      <c r="O556" s="30" t="s">
        <v>407</v>
      </c>
      <c r="P556" s="30" t="s">
        <v>2975</v>
      </c>
      <c r="Q556" s="32" t="s">
        <v>1223</v>
      </c>
      <c r="R556" s="32" t="s">
        <v>1224</v>
      </c>
      <c r="S556" s="30">
        <v>1</v>
      </c>
    </row>
    <row r="557" spans="1:19" x14ac:dyDescent="0.2">
      <c r="A557" s="30" t="s">
        <v>3005</v>
      </c>
      <c r="B557" s="31" t="s">
        <v>3006</v>
      </c>
      <c r="C557" s="32" t="s">
        <v>3007</v>
      </c>
      <c r="D557" s="30" t="s">
        <v>1200</v>
      </c>
      <c r="E557" s="32" t="s">
        <v>3008</v>
      </c>
      <c r="F557" s="32" t="s">
        <v>3009</v>
      </c>
      <c r="G557" s="30" t="s">
        <v>1221</v>
      </c>
      <c r="H557" s="30">
        <v>2005</v>
      </c>
      <c r="I557" s="30"/>
      <c r="J557" s="33">
        <v>42109.870949074073</v>
      </c>
      <c r="K557" s="30">
        <v>100</v>
      </c>
      <c r="L557" s="35">
        <v>100</v>
      </c>
      <c r="M557" s="30" t="s">
        <v>3467</v>
      </c>
      <c r="N557" s="32" t="s">
        <v>407</v>
      </c>
      <c r="O557" s="30" t="s">
        <v>407</v>
      </c>
      <c r="P557" s="30" t="s">
        <v>2975</v>
      </c>
      <c r="Q557" s="32" t="s">
        <v>1223</v>
      </c>
      <c r="R557" s="32" t="s">
        <v>1224</v>
      </c>
      <c r="S557" s="30">
        <v>1</v>
      </c>
    </row>
    <row r="558" spans="1:19" x14ac:dyDescent="0.2">
      <c r="A558" s="30" t="s">
        <v>3010</v>
      </c>
      <c r="B558" s="31" t="s">
        <v>3011</v>
      </c>
      <c r="C558" s="32" t="s">
        <v>3012</v>
      </c>
      <c r="D558" s="30" t="s">
        <v>1199</v>
      </c>
      <c r="E558" s="32" t="s">
        <v>64</v>
      </c>
      <c r="F558" s="32" t="s">
        <v>217</v>
      </c>
      <c r="G558" s="30" t="s">
        <v>1242</v>
      </c>
      <c r="H558" s="30">
        <v>2004</v>
      </c>
      <c r="I558" s="30" t="s">
        <v>61</v>
      </c>
      <c r="J558" s="33">
        <v>42109.870949074073</v>
      </c>
      <c r="K558" s="30">
        <v>100</v>
      </c>
      <c r="L558" s="35">
        <v>100</v>
      </c>
      <c r="M558" s="30" t="s">
        <v>3467</v>
      </c>
      <c r="N558" s="32" t="s">
        <v>407</v>
      </c>
      <c r="O558" s="30" t="s">
        <v>407</v>
      </c>
      <c r="P558" s="30" t="s">
        <v>2975</v>
      </c>
      <c r="Q558" s="32" t="s">
        <v>1223</v>
      </c>
      <c r="R558" s="32" t="s">
        <v>1224</v>
      </c>
      <c r="S558" s="30">
        <v>1</v>
      </c>
    </row>
    <row r="559" spans="1:19" x14ac:dyDescent="0.2">
      <c r="A559" s="30" t="s">
        <v>3013</v>
      </c>
      <c r="B559" s="31" t="s">
        <v>3014</v>
      </c>
      <c r="C559" s="32" t="s">
        <v>3015</v>
      </c>
      <c r="D559" s="30" t="s">
        <v>1196</v>
      </c>
      <c r="E559" s="32" t="s">
        <v>560</v>
      </c>
      <c r="F559" s="32" t="s">
        <v>167</v>
      </c>
      <c r="G559" s="30" t="s">
        <v>1221</v>
      </c>
      <c r="H559" s="30">
        <v>2001</v>
      </c>
      <c r="I559" s="30"/>
      <c r="J559" s="33">
        <v>42109.870949074073</v>
      </c>
      <c r="K559" s="30">
        <v>100</v>
      </c>
      <c r="L559" s="35">
        <v>100</v>
      </c>
      <c r="M559" s="30" t="s">
        <v>3467</v>
      </c>
      <c r="N559" s="32" t="s">
        <v>407</v>
      </c>
      <c r="O559" s="30" t="s">
        <v>407</v>
      </c>
      <c r="P559" s="30" t="s">
        <v>2975</v>
      </c>
      <c r="Q559" s="32" t="s">
        <v>1223</v>
      </c>
      <c r="R559" s="32" t="s">
        <v>1224</v>
      </c>
      <c r="S559" s="30">
        <v>1</v>
      </c>
    </row>
    <row r="560" spans="1:19" x14ac:dyDescent="0.2">
      <c r="A560" s="30" t="s">
        <v>3016</v>
      </c>
      <c r="B560" s="31" t="s">
        <v>3017</v>
      </c>
      <c r="C560" s="32" t="s">
        <v>3018</v>
      </c>
      <c r="D560" s="30" t="s">
        <v>1196</v>
      </c>
      <c r="E560" s="32" t="s">
        <v>562</v>
      </c>
      <c r="F560" s="32" t="s">
        <v>301</v>
      </c>
      <c r="G560" s="30" t="s">
        <v>1221</v>
      </c>
      <c r="H560" s="30">
        <v>2002</v>
      </c>
      <c r="I560" s="30" t="s">
        <v>24</v>
      </c>
      <c r="J560" s="33">
        <v>42109.870949074073</v>
      </c>
      <c r="K560" s="30">
        <v>100</v>
      </c>
      <c r="L560" s="35">
        <v>100</v>
      </c>
      <c r="M560" s="30" t="s">
        <v>3467</v>
      </c>
      <c r="N560" s="32" t="s">
        <v>407</v>
      </c>
      <c r="O560" s="30" t="s">
        <v>407</v>
      </c>
      <c r="P560" s="30" t="s">
        <v>2975</v>
      </c>
      <c r="Q560" s="32" t="s">
        <v>1223</v>
      </c>
      <c r="R560" s="32" t="s">
        <v>1224</v>
      </c>
      <c r="S560" s="30">
        <v>1</v>
      </c>
    </row>
    <row r="561" spans="1:19" x14ac:dyDescent="0.2">
      <c r="A561" s="30" t="s">
        <v>3019</v>
      </c>
      <c r="B561" s="31" t="s">
        <v>3020</v>
      </c>
      <c r="C561" s="32" t="s">
        <v>3021</v>
      </c>
      <c r="D561" s="30" t="s">
        <v>1200</v>
      </c>
      <c r="E561" s="32" t="s">
        <v>44</v>
      </c>
      <c r="F561" s="32" t="s">
        <v>414</v>
      </c>
      <c r="G561" s="30" t="s">
        <v>1221</v>
      </c>
      <c r="H561" s="30">
        <v>2005</v>
      </c>
      <c r="I561" s="30" t="s">
        <v>61</v>
      </c>
      <c r="J561" s="33">
        <v>42109.870949074073</v>
      </c>
      <c r="K561" s="30">
        <v>100</v>
      </c>
      <c r="L561" s="35">
        <v>100</v>
      </c>
      <c r="M561" s="30" t="s">
        <v>3467</v>
      </c>
      <c r="N561" s="32" t="s">
        <v>407</v>
      </c>
      <c r="O561" s="30" t="s">
        <v>407</v>
      </c>
      <c r="P561" s="30" t="s">
        <v>2975</v>
      </c>
      <c r="Q561" s="32" t="s">
        <v>1223</v>
      </c>
      <c r="R561" s="32" t="s">
        <v>1224</v>
      </c>
      <c r="S561" s="30">
        <v>1</v>
      </c>
    </row>
    <row r="562" spans="1:19" x14ac:dyDescent="0.2">
      <c r="A562" s="30" t="s">
        <v>3022</v>
      </c>
      <c r="B562" s="31" t="s">
        <v>3023</v>
      </c>
      <c r="C562" s="32" t="s">
        <v>3024</v>
      </c>
      <c r="D562" s="30" t="s">
        <v>1201</v>
      </c>
      <c r="E562" s="32" t="s">
        <v>839</v>
      </c>
      <c r="F562" s="32" t="s">
        <v>483</v>
      </c>
      <c r="G562" s="30" t="s">
        <v>1242</v>
      </c>
      <c r="H562" s="30">
        <v>2005</v>
      </c>
      <c r="I562" s="30" t="s">
        <v>61</v>
      </c>
      <c r="J562" s="33">
        <v>42109.870949074073</v>
      </c>
      <c r="K562" s="30">
        <v>100</v>
      </c>
      <c r="L562" s="35">
        <v>100</v>
      </c>
      <c r="M562" s="30" t="s">
        <v>3467</v>
      </c>
      <c r="N562" s="32" t="s">
        <v>407</v>
      </c>
      <c r="O562" s="30" t="s">
        <v>407</v>
      </c>
      <c r="P562" s="30" t="s">
        <v>2975</v>
      </c>
      <c r="Q562" s="32" t="s">
        <v>1223</v>
      </c>
      <c r="R562" s="32" t="s">
        <v>1224</v>
      </c>
      <c r="S562" s="30">
        <v>1</v>
      </c>
    </row>
    <row r="563" spans="1:19" x14ac:dyDescent="0.2">
      <c r="A563" s="30" t="s">
        <v>3025</v>
      </c>
      <c r="B563" s="31" t="s">
        <v>3026</v>
      </c>
      <c r="C563" s="32" t="s">
        <v>3027</v>
      </c>
      <c r="D563" s="30" t="s">
        <v>1196</v>
      </c>
      <c r="E563" s="32" t="s">
        <v>522</v>
      </c>
      <c r="F563" s="32" t="s">
        <v>433</v>
      </c>
      <c r="G563" s="30" t="s">
        <v>1221</v>
      </c>
      <c r="H563" s="30">
        <v>2001</v>
      </c>
      <c r="I563" s="30" t="s">
        <v>42</v>
      </c>
      <c r="J563" s="33">
        <v>42109.870949074073</v>
      </c>
      <c r="K563" s="30">
        <v>100</v>
      </c>
      <c r="L563" s="35">
        <v>100</v>
      </c>
      <c r="M563" s="30" t="s">
        <v>3467</v>
      </c>
      <c r="N563" s="32" t="s">
        <v>407</v>
      </c>
      <c r="O563" s="30" t="s">
        <v>407</v>
      </c>
      <c r="P563" s="30" t="s">
        <v>2975</v>
      </c>
      <c r="Q563" s="32" t="s">
        <v>1223</v>
      </c>
      <c r="R563" s="32" t="s">
        <v>1224</v>
      </c>
      <c r="S563" s="30">
        <v>1</v>
      </c>
    </row>
    <row r="564" spans="1:19" x14ac:dyDescent="0.2">
      <c r="A564" s="30" t="s">
        <v>3028</v>
      </c>
      <c r="B564" s="31" t="s">
        <v>3029</v>
      </c>
      <c r="C564" s="32" t="s">
        <v>3030</v>
      </c>
      <c r="D564" s="30" t="s">
        <v>1201</v>
      </c>
      <c r="E564" s="32" t="s">
        <v>1122</v>
      </c>
      <c r="F564" s="32" t="s">
        <v>47</v>
      </c>
      <c r="G564" s="30" t="s">
        <v>1242</v>
      </c>
      <c r="H564" s="30">
        <v>2006</v>
      </c>
      <c r="I564" s="30" t="s">
        <v>51</v>
      </c>
      <c r="J564" s="33">
        <v>42109.870949074073</v>
      </c>
      <c r="K564" s="30">
        <v>100</v>
      </c>
      <c r="L564" s="35">
        <v>100</v>
      </c>
      <c r="M564" s="30" t="s">
        <v>3467</v>
      </c>
      <c r="N564" s="32" t="s">
        <v>407</v>
      </c>
      <c r="O564" s="30" t="s">
        <v>407</v>
      </c>
      <c r="P564" s="30" t="s">
        <v>2975</v>
      </c>
      <c r="Q564" s="32" t="s">
        <v>1223</v>
      </c>
      <c r="R564" s="32" t="s">
        <v>1224</v>
      </c>
      <c r="S564" s="30">
        <v>1</v>
      </c>
    </row>
    <row r="565" spans="1:19" x14ac:dyDescent="0.2">
      <c r="A565" s="30" t="s">
        <v>3031</v>
      </c>
      <c r="B565" s="31" t="s">
        <v>3032</v>
      </c>
      <c r="C565" s="32" t="s">
        <v>3033</v>
      </c>
      <c r="D565" s="30" t="s">
        <v>1198</v>
      </c>
      <c r="E565" s="32" t="s">
        <v>669</v>
      </c>
      <c r="F565" s="32" t="s">
        <v>123</v>
      </c>
      <c r="G565" s="30" t="s">
        <v>1221</v>
      </c>
      <c r="H565" s="30">
        <v>2004</v>
      </c>
      <c r="I565" s="30" t="s">
        <v>46</v>
      </c>
      <c r="J565" s="33">
        <v>42109.870949074073</v>
      </c>
      <c r="K565" s="30">
        <v>100</v>
      </c>
      <c r="L565" s="35">
        <v>100</v>
      </c>
      <c r="M565" s="30" t="s">
        <v>3467</v>
      </c>
      <c r="N565" s="32" t="s">
        <v>407</v>
      </c>
      <c r="O565" s="30" t="s">
        <v>407</v>
      </c>
      <c r="P565" s="30" t="s">
        <v>2975</v>
      </c>
      <c r="Q565" s="32" t="s">
        <v>1223</v>
      </c>
      <c r="R565" s="32" t="s">
        <v>1224</v>
      </c>
      <c r="S565" s="30">
        <v>1</v>
      </c>
    </row>
    <row r="566" spans="1:19" x14ac:dyDescent="0.2">
      <c r="A566" s="30" t="s">
        <v>3034</v>
      </c>
      <c r="B566" s="31" t="s">
        <v>3035</v>
      </c>
      <c r="C566" s="32" t="s">
        <v>3036</v>
      </c>
      <c r="D566" s="30" t="s">
        <v>1201</v>
      </c>
      <c r="E566" s="32" t="s">
        <v>834</v>
      </c>
      <c r="F566" s="32" t="s">
        <v>37</v>
      </c>
      <c r="G566" s="30" t="s">
        <v>1242</v>
      </c>
      <c r="H566" s="30">
        <v>2006</v>
      </c>
      <c r="I566" s="30" t="s">
        <v>51</v>
      </c>
      <c r="J566" s="33">
        <v>42109.870949074073</v>
      </c>
      <c r="K566" s="30">
        <v>100</v>
      </c>
      <c r="L566" s="35">
        <v>100</v>
      </c>
      <c r="M566" s="30" t="s">
        <v>3467</v>
      </c>
      <c r="N566" s="32" t="s">
        <v>407</v>
      </c>
      <c r="O566" s="30" t="s">
        <v>407</v>
      </c>
      <c r="P566" s="30" t="s">
        <v>2975</v>
      </c>
      <c r="Q566" s="32" t="s">
        <v>1223</v>
      </c>
      <c r="R566" s="32" t="s">
        <v>1224</v>
      </c>
      <c r="S566" s="30">
        <v>1</v>
      </c>
    </row>
    <row r="567" spans="1:19" x14ac:dyDescent="0.2">
      <c r="A567" s="30" t="s">
        <v>3037</v>
      </c>
      <c r="B567" s="31" t="s">
        <v>3038</v>
      </c>
      <c r="C567" s="32" t="s">
        <v>3039</v>
      </c>
      <c r="D567" s="30" t="s">
        <v>113</v>
      </c>
      <c r="E567" s="32" t="s">
        <v>3040</v>
      </c>
      <c r="F567" s="32" t="s">
        <v>1446</v>
      </c>
      <c r="G567" s="30" t="s">
        <v>1221</v>
      </c>
      <c r="H567" s="30">
        <v>1971</v>
      </c>
      <c r="I567" s="30" t="s">
        <v>23</v>
      </c>
      <c r="J567" s="33">
        <v>42109.870949074073</v>
      </c>
      <c r="K567" s="30">
        <v>200</v>
      </c>
      <c r="L567" s="35">
        <v>200</v>
      </c>
      <c r="M567" s="30" t="s">
        <v>3467</v>
      </c>
      <c r="N567" s="32" t="s">
        <v>407</v>
      </c>
      <c r="O567" s="30" t="s">
        <v>407</v>
      </c>
      <c r="P567" s="30" t="s">
        <v>2975</v>
      </c>
      <c r="Q567" s="32" t="s">
        <v>1223</v>
      </c>
      <c r="R567" s="32" t="s">
        <v>1224</v>
      </c>
      <c r="S567" s="30">
        <v>1</v>
      </c>
    </row>
    <row r="568" spans="1:19" x14ac:dyDescent="0.2">
      <c r="A568" s="30" t="s">
        <v>3041</v>
      </c>
      <c r="B568" s="31" t="s">
        <v>3042</v>
      </c>
      <c r="C568" s="32" t="s">
        <v>3043</v>
      </c>
      <c r="D568" s="30" t="s">
        <v>1198</v>
      </c>
      <c r="E568" s="32" t="s">
        <v>3044</v>
      </c>
      <c r="F568" s="32" t="s">
        <v>205</v>
      </c>
      <c r="G568" s="30" t="s">
        <v>1221</v>
      </c>
      <c r="H568" s="30">
        <v>2004</v>
      </c>
      <c r="I568" s="30" t="s">
        <v>61</v>
      </c>
      <c r="J568" s="33">
        <v>42109.870949074073</v>
      </c>
      <c r="K568" s="30">
        <v>100</v>
      </c>
      <c r="L568" s="35">
        <v>100</v>
      </c>
      <c r="M568" s="30" t="s">
        <v>3467</v>
      </c>
      <c r="N568" s="32" t="s">
        <v>407</v>
      </c>
      <c r="O568" s="30" t="s">
        <v>407</v>
      </c>
      <c r="P568" s="30" t="s">
        <v>2975</v>
      </c>
      <c r="Q568" s="32" t="s">
        <v>1223</v>
      </c>
      <c r="R568" s="32" t="s">
        <v>1224</v>
      </c>
      <c r="S568" s="30">
        <v>1</v>
      </c>
    </row>
    <row r="569" spans="1:19" x14ac:dyDescent="0.2">
      <c r="A569" s="30" t="s">
        <v>3045</v>
      </c>
      <c r="B569" s="31" t="s">
        <v>3046</v>
      </c>
      <c r="C569" s="32" t="s">
        <v>3047</v>
      </c>
      <c r="D569" s="30" t="s">
        <v>1199</v>
      </c>
      <c r="E569" s="32" t="s">
        <v>3048</v>
      </c>
      <c r="F569" s="32" t="s">
        <v>238</v>
      </c>
      <c r="G569" s="30" t="s">
        <v>1242</v>
      </c>
      <c r="H569" s="30">
        <v>2004</v>
      </c>
      <c r="I569" s="30" t="s">
        <v>51</v>
      </c>
      <c r="J569" s="33">
        <v>42114.972766203704</v>
      </c>
      <c r="K569" s="30">
        <v>100</v>
      </c>
      <c r="L569" s="35">
        <v>100</v>
      </c>
      <c r="M569" s="30" t="s">
        <v>3467</v>
      </c>
      <c r="N569" s="32" t="s">
        <v>407</v>
      </c>
      <c r="O569" s="30" t="s">
        <v>407</v>
      </c>
      <c r="P569" s="30" t="s">
        <v>2975</v>
      </c>
      <c r="Q569" s="32" t="s">
        <v>1223</v>
      </c>
      <c r="R569" s="32" t="s">
        <v>1224</v>
      </c>
      <c r="S569" s="30">
        <v>1</v>
      </c>
    </row>
    <row r="570" spans="1:19" x14ac:dyDescent="0.2">
      <c r="A570" s="39" t="s">
        <v>3049</v>
      </c>
      <c r="B570" s="61" t="s">
        <v>3050</v>
      </c>
      <c r="C570" s="40" t="s">
        <v>3051</v>
      </c>
      <c r="D570" s="39" t="s">
        <v>1188</v>
      </c>
      <c r="E570" s="40" t="s">
        <v>3052</v>
      </c>
      <c r="F570" s="40" t="s">
        <v>39</v>
      </c>
      <c r="G570" s="39" t="s">
        <v>1221</v>
      </c>
      <c r="H570" s="39">
        <v>1988</v>
      </c>
      <c r="I570" s="39" t="s">
        <v>10</v>
      </c>
      <c r="J570" s="41">
        <v>42137.979791666665</v>
      </c>
      <c r="K570" s="39">
        <v>200</v>
      </c>
      <c r="L570" s="35">
        <v>200</v>
      </c>
      <c r="M570" s="39" t="s">
        <v>3468</v>
      </c>
      <c r="N570" s="40" t="s">
        <v>407</v>
      </c>
      <c r="O570" s="39" t="s">
        <v>407</v>
      </c>
      <c r="P570" s="39" t="s">
        <v>2975</v>
      </c>
      <c r="Q570" s="40" t="s">
        <v>1223</v>
      </c>
      <c r="R570" s="40" t="s">
        <v>1224</v>
      </c>
      <c r="S570" s="39">
        <v>2</v>
      </c>
    </row>
    <row r="571" spans="1:19" x14ac:dyDescent="0.2">
      <c r="A571" s="39" t="s">
        <v>3053</v>
      </c>
      <c r="B571" s="61" t="s">
        <v>3054</v>
      </c>
      <c r="C571" s="40" t="s">
        <v>3055</v>
      </c>
      <c r="D571" s="39" t="s">
        <v>1197</v>
      </c>
      <c r="E571" s="40" t="s">
        <v>609</v>
      </c>
      <c r="F571" s="40" t="s">
        <v>27</v>
      </c>
      <c r="G571" s="39" t="s">
        <v>1242</v>
      </c>
      <c r="H571" s="39">
        <v>2001</v>
      </c>
      <c r="I571" s="39" t="s">
        <v>23</v>
      </c>
      <c r="J571" s="41">
        <v>42138.858981481484</v>
      </c>
      <c r="K571" s="39">
        <v>100</v>
      </c>
      <c r="L571" s="35">
        <v>100</v>
      </c>
      <c r="M571" s="39" t="s">
        <v>3468</v>
      </c>
      <c r="N571" s="40" t="s">
        <v>407</v>
      </c>
      <c r="O571" s="39" t="s">
        <v>407</v>
      </c>
      <c r="P571" s="39" t="s">
        <v>2975</v>
      </c>
      <c r="Q571" s="40" t="s">
        <v>1223</v>
      </c>
      <c r="R571" s="40" t="s">
        <v>1224</v>
      </c>
      <c r="S571" s="39">
        <v>2</v>
      </c>
    </row>
    <row r="572" spans="1:19" x14ac:dyDescent="0.2">
      <c r="A572" s="39" t="s">
        <v>3056</v>
      </c>
      <c r="B572" s="61" t="s">
        <v>3057</v>
      </c>
      <c r="C572" s="40" t="s">
        <v>3058</v>
      </c>
      <c r="D572" s="39" t="s">
        <v>1197</v>
      </c>
      <c r="E572" s="40" t="s">
        <v>606</v>
      </c>
      <c r="F572" s="40" t="s">
        <v>75</v>
      </c>
      <c r="G572" s="39" t="s">
        <v>1242</v>
      </c>
      <c r="H572" s="39">
        <v>2002</v>
      </c>
      <c r="I572" s="39" t="s">
        <v>42</v>
      </c>
      <c r="J572" s="41">
        <v>42138.858981481484</v>
      </c>
      <c r="K572" s="39">
        <v>100</v>
      </c>
      <c r="L572" s="35">
        <v>100</v>
      </c>
      <c r="M572" s="39" t="s">
        <v>3468</v>
      </c>
      <c r="N572" s="40" t="s">
        <v>407</v>
      </c>
      <c r="O572" s="39" t="s">
        <v>407</v>
      </c>
      <c r="P572" s="39" t="s">
        <v>2975</v>
      </c>
      <c r="Q572" s="40" t="s">
        <v>1223</v>
      </c>
      <c r="R572" s="40" t="s">
        <v>1224</v>
      </c>
      <c r="S572" s="39">
        <v>2</v>
      </c>
    </row>
    <row r="573" spans="1:19" x14ac:dyDescent="0.2">
      <c r="A573" s="39" t="s">
        <v>3059</v>
      </c>
      <c r="B573" s="61" t="s">
        <v>3060</v>
      </c>
      <c r="C573" s="40" t="s">
        <v>3061</v>
      </c>
      <c r="D573" s="39" t="s">
        <v>853</v>
      </c>
      <c r="E573" s="40" t="s">
        <v>3062</v>
      </c>
      <c r="F573" s="40" t="s">
        <v>99</v>
      </c>
      <c r="G573" s="39" t="s">
        <v>1221</v>
      </c>
      <c r="H573" s="39">
        <v>1994</v>
      </c>
      <c r="I573" s="39" t="s">
        <v>23</v>
      </c>
      <c r="J573" s="41">
        <v>42137.979791666665</v>
      </c>
      <c r="K573" s="39">
        <v>200</v>
      </c>
      <c r="L573" s="35">
        <v>200</v>
      </c>
      <c r="M573" s="39" t="s">
        <v>3468</v>
      </c>
      <c r="N573" s="40" t="s">
        <v>407</v>
      </c>
      <c r="O573" s="39" t="s">
        <v>407</v>
      </c>
      <c r="P573" s="39" t="s">
        <v>2975</v>
      </c>
      <c r="Q573" s="40" t="s">
        <v>1223</v>
      </c>
      <c r="R573" s="40" t="s">
        <v>1224</v>
      </c>
      <c r="S573" s="39">
        <v>2</v>
      </c>
    </row>
    <row r="574" spans="1:19" x14ac:dyDescent="0.2">
      <c r="A574" s="39" t="s">
        <v>3063</v>
      </c>
      <c r="B574" s="61" t="s">
        <v>3064</v>
      </c>
      <c r="C574" s="40" t="s">
        <v>3065</v>
      </c>
      <c r="D574" s="39" t="s">
        <v>1198</v>
      </c>
      <c r="E574" s="40" t="s">
        <v>720</v>
      </c>
      <c r="F574" s="40" t="s">
        <v>414</v>
      </c>
      <c r="G574" s="39" t="s">
        <v>1221</v>
      </c>
      <c r="H574" s="39">
        <v>2003</v>
      </c>
      <c r="I574" s="39" t="s">
        <v>51</v>
      </c>
      <c r="J574" s="41">
        <v>42137.979791666665</v>
      </c>
      <c r="K574" s="39">
        <v>100</v>
      </c>
      <c r="L574" s="35">
        <v>100</v>
      </c>
      <c r="M574" s="39" t="s">
        <v>3468</v>
      </c>
      <c r="N574" s="40" t="s">
        <v>407</v>
      </c>
      <c r="O574" s="39" t="s">
        <v>407</v>
      </c>
      <c r="P574" s="39" t="s">
        <v>2975</v>
      </c>
      <c r="Q574" s="40" t="s">
        <v>1223</v>
      </c>
      <c r="R574" s="40" t="s">
        <v>1224</v>
      </c>
      <c r="S574" s="39">
        <v>2</v>
      </c>
    </row>
    <row r="575" spans="1:19" x14ac:dyDescent="0.2">
      <c r="A575" s="30" t="s">
        <v>3066</v>
      </c>
      <c r="B575" s="31" t="s">
        <v>3067</v>
      </c>
      <c r="C575" s="32" t="s">
        <v>3068</v>
      </c>
      <c r="D575" s="30" t="s">
        <v>1196</v>
      </c>
      <c r="E575" s="32" t="s">
        <v>582</v>
      </c>
      <c r="F575" s="32" t="s">
        <v>583</v>
      </c>
      <c r="G575" s="30" t="s">
        <v>1221</v>
      </c>
      <c r="H575" s="30">
        <v>2001</v>
      </c>
      <c r="I575" s="30" t="s">
        <v>42</v>
      </c>
      <c r="J575" s="33">
        <v>42115.049467592595</v>
      </c>
      <c r="K575" s="30">
        <v>100</v>
      </c>
      <c r="L575" s="35">
        <v>100</v>
      </c>
      <c r="M575" s="30" t="s">
        <v>3467</v>
      </c>
      <c r="N575" s="32" t="s">
        <v>3069</v>
      </c>
      <c r="O575" s="35" t="s">
        <v>407</v>
      </c>
      <c r="P575" s="30" t="s">
        <v>3070</v>
      </c>
      <c r="Q575" s="32" t="s">
        <v>1223</v>
      </c>
      <c r="R575" s="32" t="s">
        <v>1224</v>
      </c>
      <c r="S575" s="30">
        <v>1</v>
      </c>
    </row>
    <row r="576" spans="1:19" x14ac:dyDescent="0.2">
      <c r="A576" s="30" t="s">
        <v>3071</v>
      </c>
      <c r="B576" s="31" t="s">
        <v>3072</v>
      </c>
      <c r="C576" s="32" t="s">
        <v>3073</v>
      </c>
      <c r="D576" s="30" t="s">
        <v>1196</v>
      </c>
      <c r="E576" s="32" t="s">
        <v>520</v>
      </c>
      <c r="F576" s="32" t="s">
        <v>414</v>
      </c>
      <c r="G576" s="30" t="s">
        <v>1221</v>
      </c>
      <c r="H576" s="30">
        <v>2001</v>
      </c>
      <c r="I576" s="30" t="s">
        <v>42</v>
      </c>
      <c r="J576" s="33">
        <v>42115.049467592595</v>
      </c>
      <c r="K576" s="30">
        <v>100</v>
      </c>
      <c r="L576" s="35">
        <v>100</v>
      </c>
      <c r="M576" s="30" t="s">
        <v>3467</v>
      </c>
      <c r="N576" s="32" t="s">
        <v>3069</v>
      </c>
      <c r="O576" s="35" t="s">
        <v>407</v>
      </c>
      <c r="P576" s="30" t="s">
        <v>3070</v>
      </c>
      <c r="Q576" s="32" t="s">
        <v>1223</v>
      </c>
      <c r="R576" s="32" t="s">
        <v>1224</v>
      </c>
      <c r="S576" s="30">
        <v>1</v>
      </c>
    </row>
    <row r="577" spans="1:19" x14ac:dyDescent="0.2">
      <c r="A577" s="30" t="s">
        <v>3074</v>
      </c>
      <c r="B577" s="31" t="s">
        <v>3075</v>
      </c>
      <c r="C577" s="32" t="s">
        <v>3076</v>
      </c>
      <c r="D577" s="30" t="s">
        <v>1194</v>
      </c>
      <c r="E577" s="32" t="s">
        <v>394</v>
      </c>
      <c r="F577" s="32" t="s">
        <v>11</v>
      </c>
      <c r="G577" s="30" t="s">
        <v>1221</v>
      </c>
      <c r="H577" s="30">
        <v>2000</v>
      </c>
      <c r="I577" s="30" t="s">
        <v>23</v>
      </c>
      <c r="J577" s="33">
        <v>42115.049467592595</v>
      </c>
      <c r="K577" s="30">
        <v>100</v>
      </c>
      <c r="L577" s="35">
        <v>100</v>
      </c>
      <c r="M577" s="30" t="s">
        <v>3467</v>
      </c>
      <c r="N577" s="32" t="s">
        <v>3069</v>
      </c>
      <c r="O577" s="35" t="s">
        <v>407</v>
      </c>
      <c r="P577" s="30" t="s">
        <v>3070</v>
      </c>
      <c r="Q577" s="32" t="s">
        <v>1223</v>
      </c>
      <c r="R577" s="32" t="s">
        <v>1224</v>
      </c>
      <c r="S577" s="30">
        <v>1</v>
      </c>
    </row>
    <row r="578" spans="1:19" x14ac:dyDescent="0.2">
      <c r="A578" s="30" t="s">
        <v>3077</v>
      </c>
      <c r="B578" s="31" t="s">
        <v>3078</v>
      </c>
      <c r="C578" s="32" t="s">
        <v>3079</v>
      </c>
      <c r="D578" s="30" t="s">
        <v>1189</v>
      </c>
      <c r="E578" s="32" t="s">
        <v>3080</v>
      </c>
      <c r="F578" s="32" t="s">
        <v>22</v>
      </c>
      <c r="G578" s="30" t="s">
        <v>1242</v>
      </c>
      <c r="H578" s="30">
        <v>1994</v>
      </c>
      <c r="I578" s="30" t="s">
        <v>12</v>
      </c>
      <c r="J578" s="33">
        <v>42115.049467592595</v>
      </c>
      <c r="K578" s="30">
        <v>200</v>
      </c>
      <c r="L578" s="35">
        <v>200</v>
      </c>
      <c r="M578" s="30" t="s">
        <v>3467</v>
      </c>
      <c r="N578" s="32" t="s">
        <v>3069</v>
      </c>
      <c r="O578" s="35" t="s">
        <v>407</v>
      </c>
      <c r="P578" s="30" t="s">
        <v>3070</v>
      </c>
      <c r="Q578" s="32" t="s">
        <v>1223</v>
      </c>
      <c r="R578" s="32" t="s">
        <v>1224</v>
      </c>
      <c r="S578" s="30">
        <v>1</v>
      </c>
    </row>
    <row r="579" spans="1:19" x14ac:dyDescent="0.2">
      <c r="A579" s="30" t="s">
        <v>3081</v>
      </c>
      <c r="B579" s="31" t="s">
        <v>3082</v>
      </c>
      <c r="C579" s="32" t="s">
        <v>3083</v>
      </c>
      <c r="D579" s="30" t="s">
        <v>1192</v>
      </c>
      <c r="E579" s="32" t="s">
        <v>314</v>
      </c>
      <c r="F579" s="32" t="s">
        <v>45</v>
      </c>
      <c r="G579" s="30" t="s">
        <v>1221</v>
      </c>
      <c r="H579" s="30">
        <v>1998</v>
      </c>
      <c r="I579" s="30" t="s">
        <v>12</v>
      </c>
      <c r="J579" s="33">
        <v>42115.049467592595</v>
      </c>
      <c r="K579" s="30">
        <v>100</v>
      </c>
      <c r="L579" s="35">
        <v>100</v>
      </c>
      <c r="M579" s="30" t="s">
        <v>3467</v>
      </c>
      <c r="N579" s="32" t="s">
        <v>3069</v>
      </c>
      <c r="O579" s="35" t="s">
        <v>407</v>
      </c>
      <c r="P579" s="30" t="s">
        <v>3070</v>
      </c>
      <c r="Q579" s="32" t="s">
        <v>1223</v>
      </c>
      <c r="R579" s="32" t="s">
        <v>1224</v>
      </c>
      <c r="S579" s="30">
        <v>1</v>
      </c>
    </row>
    <row r="580" spans="1:19" x14ac:dyDescent="0.2">
      <c r="A580" s="30"/>
      <c r="B580" s="31"/>
      <c r="C580" s="32"/>
      <c r="D580" s="30"/>
      <c r="E580" s="32"/>
      <c r="F580" s="32"/>
      <c r="G580" s="30"/>
      <c r="H580" s="30"/>
      <c r="I580" s="30"/>
      <c r="J580" s="33"/>
      <c r="K580" s="30"/>
      <c r="L580" s="30"/>
      <c r="M580" s="30"/>
      <c r="N580" s="32"/>
      <c r="O580" s="30"/>
      <c r="P580" s="30"/>
      <c r="Q580" s="32"/>
      <c r="R580" s="32"/>
      <c r="S580" s="30"/>
    </row>
    <row r="581" spans="1:19" x14ac:dyDescent="0.2">
      <c r="A581" s="30" t="s">
        <v>3084</v>
      </c>
      <c r="B581" s="31" t="s">
        <v>3085</v>
      </c>
      <c r="C581" s="32" t="s">
        <v>3086</v>
      </c>
      <c r="D581" s="30" t="s">
        <v>1196</v>
      </c>
      <c r="E581" s="32" t="s">
        <v>3087</v>
      </c>
      <c r="F581" s="32" t="s">
        <v>45</v>
      </c>
      <c r="G581" s="30" t="s">
        <v>1221</v>
      </c>
      <c r="H581" s="30">
        <v>2002</v>
      </c>
      <c r="I581" s="30" t="s">
        <v>23</v>
      </c>
      <c r="J581" s="33">
        <v>42116.358287037037</v>
      </c>
      <c r="K581" s="30">
        <v>100</v>
      </c>
      <c r="L581" s="35">
        <v>100</v>
      </c>
      <c r="M581" s="30" t="s">
        <v>3467</v>
      </c>
      <c r="N581" s="32" t="s">
        <v>223</v>
      </c>
      <c r="O581" s="30" t="s">
        <v>223</v>
      </c>
      <c r="P581" s="30" t="s">
        <v>3088</v>
      </c>
      <c r="Q581" s="32" t="s">
        <v>1223</v>
      </c>
      <c r="R581" s="32" t="s">
        <v>1224</v>
      </c>
      <c r="S581" s="30">
        <v>1</v>
      </c>
    </row>
    <row r="582" spans="1:19" x14ac:dyDescent="0.2">
      <c r="A582" s="30" t="s">
        <v>3089</v>
      </c>
      <c r="B582" s="31" t="s">
        <v>3090</v>
      </c>
      <c r="C582" s="32" t="s">
        <v>3091</v>
      </c>
      <c r="D582" s="30" t="s">
        <v>1199</v>
      </c>
      <c r="E582" s="32" t="s">
        <v>735</v>
      </c>
      <c r="F582" s="32" t="s">
        <v>53</v>
      </c>
      <c r="G582" s="30" t="s">
        <v>1242</v>
      </c>
      <c r="H582" s="30">
        <v>2004</v>
      </c>
      <c r="I582" s="30" t="s">
        <v>46</v>
      </c>
      <c r="J582" s="33">
        <v>42116.358287037037</v>
      </c>
      <c r="K582" s="30">
        <v>100</v>
      </c>
      <c r="L582" s="35">
        <v>100</v>
      </c>
      <c r="M582" s="30" t="s">
        <v>3467</v>
      </c>
      <c r="N582" s="32" t="s">
        <v>223</v>
      </c>
      <c r="O582" s="30" t="s">
        <v>223</v>
      </c>
      <c r="P582" s="30" t="s">
        <v>3088</v>
      </c>
      <c r="Q582" s="32" t="s">
        <v>1223</v>
      </c>
      <c r="R582" s="32" t="s">
        <v>1224</v>
      </c>
      <c r="S582" s="30">
        <v>1</v>
      </c>
    </row>
    <row r="583" spans="1:19" x14ac:dyDescent="0.2">
      <c r="A583" s="30" t="s">
        <v>3092</v>
      </c>
      <c r="B583" s="31" t="s">
        <v>3093</v>
      </c>
      <c r="C583" s="32" t="s">
        <v>3094</v>
      </c>
      <c r="D583" s="30" t="s">
        <v>1197</v>
      </c>
      <c r="E583" s="32" t="s">
        <v>635</v>
      </c>
      <c r="F583" s="32" t="s">
        <v>68</v>
      </c>
      <c r="G583" s="30" t="s">
        <v>1242</v>
      </c>
      <c r="H583" s="30">
        <v>2002</v>
      </c>
      <c r="I583" s="30" t="s">
        <v>46</v>
      </c>
      <c r="J583" s="33">
        <v>42116.358287037037</v>
      </c>
      <c r="K583" s="30">
        <v>100</v>
      </c>
      <c r="L583" s="35">
        <v>100</v>
      </c>
      <c r="M583" s="30" t="s">
        <v>3467</v>
      </c>
      <c r="N583" s="32" t="s">
        <v>223</v>
      </c>
      <c r="O583" s="30" t="s">
        <v>223</v>
      </c>
      <c r="P583" s="30" t="s">
        <v>3088</v>
      </c>
      <c r="Q583" s="32" t="s">
        <v>1223</v>
      </c>
      <c r="R583" s="32" t="s">
        <v>1224</v>
      </c>
      <c r="S583" s="30">
        <v>1</v>
      </c>
    </row>
    <row r="584" spans="1:19" x14ac:dyDescent="0.2">
      <c r="A584" s="30" t="s">
        <v>3095</v>
      </c>
      <c r="B584" s="31" t="s">
        <v>3096</v>
      </c>
      <c r="C584" s="32" t="s">
        <v>3097</v>
      </c>
      <c r="D584" s="30" t="s">
        <v>1201</v>
      </c>
      <c r="E584" s="32" t="s">
        <v>832</v>
      </c>
      <c r="F584" s="32" t="s">
        <v>63</v>
      </c>
      <c r="G584" s="30" t="s">
        <v>1242</v>
      </c>
      <c r="H584" s="30">
        <v>2005</v>
      </c>
      <c r="I584" s="30" t="s">
        <v>46</v>
      </c>
      <c r="J584" s="33">
        <v>42114.417615740742</v>
      </c>
      <c r="K584" s="30">
        <v>100</v>
      </c>
      <c r="L584" s="35">
        <v>100</v>
      </c>
      <c r="M584" s="30" t="s">
        <v>3467</v>
      </c>
      <c r="N584" s="32" t="s">
        <v>223</v>
      </c>
      <c r="O584" s="30" t="s">
        <v>223</v>
      </c>
      <c r="P584" s="30" t="s">
        <v>3088</v>
      </c>
      <c r="Q584" s="32" t="s">
        <v>1223</v>
      </c>
      <c r="R584" s="32" t="s">
        <v>1224</v>
      </c>
      <c r="S584" s="30">
        <v>1</v>
      </c>
    </row>
    <row r="585" spans="1:19" x14ac:dyDescent="0.2">
      <c r="A585" s="30" t="s">
        <v>3098</v>
      </c>
      <c r="B585" s="31" t="s">
        <v>3099</v>
      </c>
      <c r="C585" s="32" t="s">
        <v>3100</v>
      </c>
      <c r="D585" s="30" t="s">
        <v>1198</v>
      </c>
      <c r="E585" s="32" t="s">
        <v>719</v>
      </c>
      <c r="F585" s="32" t="s">
        <v>158</v>
      </c>
      <c r="G585" s="30" t="s">
        <v>1221</v>
      </c>
      <c r="H585" s="30">
        <v>2003</v>
      </c>
      <c r="I585" s="30" t="s">
        <v>61</v>
      </c>
      <c r="J585" s="33">
        <v>42114.417615740742</v>
      </c>
      <c r="K585" s="30">
        <v>100</v>
      </c>
      <c r="L585" s="35">
        <v>100</v>
      </c>
      <c r="M585" s="30" t="s">
        <v>3467</v>
      </c>
      <c r="N585" s="32" t="s">
        <v>223</v>
      </c>
      <c r="O585" s="30" t="s">
        <v>223</v>
      </c>
      <c r="P585" s="30" t="s">
        <v>3088</v>
      </c>
      <c r="Q585" s="32" t="s">
        <v>1223</v>
      </c>
      <c r="R585" s="32" t="s">
        <v>1224</v>
      </c>
      <c r="S585" s="30">
        <v>1</v>
      </c>
    </row>
    <row r="586" spans="1:19" x14ac:dyDescent="0.2">
      <c r="A586" s="30" t="s">
        <v>3101</v>
      </c>
      <c r="B586" s="31" t="s">
        <v>3102</v>
      </c>
      <c r="C586" s="32" t="s">
        <v>3103</v>
      </c>
      <c r="D586" s="30" t="s">
        <v>1196</v>
      </c>
      <c r="E586" s="32" t="s">
        <v>3104</v>
      </c>
      <c r="F586" s="32" t="s">
        <v>431</v>
      </c>
      <c r="G586" s="30" t="s">
        <v>1221</v>
      </c>
      <c r="H586" s="30">
        <v>2001</v>
      </c>
      <c r="I586" s="30" t="s">
        <v>61</v>
      </c>
      <c r="J586" s="33">
        <v>42114.417615740742</v>
      </c>
      <c r="K586" s="30">
        <v>100</v>
      </c>
      <c r="L586" s="35">
        <v>100</v>
      </c>
      <c r="M586" s="30" t="s">
        <v>3467</v>
      </c>
      <c r="N586" s="32" t="s">
        <v>223</v>
      </c>
      <c r="O586" s="30" t="s">
        <v>223</v>
      </c>
      <c r="P586" s="30" t="s">
        <v>3088</v>
      </c>
      <c r="Q586" s="32" t="s">
        <v>1223</v>
      </c>
      <c r="R586" s="32" t="s">
        <v>1224</v>
      </c>
      <c r="S586" s="30">
        <v>1</v>
      </c>
    </row>
    <row r="587" spans="1:19" x14ac:dyDescent="0.2">
      <c r="A587" s="30" t="s">
        <v>3105</v>
      </c>
      <c r="B587" s="31" t="s">
        <v>3106</v>
      </c>
      <c r="C587" s="32" t="s">
        <v>3107</v>
      </c>
      <c r="D587" s="30" t="s">
        <v>1197</v>
      </c>
      <c r="E587" s="32" t="s">
        <v>3108</v>
      </c>
      <c r="F587" s="32" t="s">
        <v>217</v>
      </c>
      <c r="G587" s="30" t="s">
        <v>1242</v>
      </c>
      <c r="H587" s="30">
        <v>2002</v>
      </c>
      <c r="I587" s="30" t="s">
        <v>46</v>
      </c>
      <c r="J587" s="33">
        <v>42116.358287037037</v>
      </c>
      <c r="K587" s="30">
        <v>100</v>
      </c>
      <c r="L587" s="35">
        <v>100</v>
      </c>
      <c r="M587" s="30" t="s">
        <v>3467</v>
      </c>
      <c r="N587" s="32" t="s">
        <v>223</v>
      </c>
      <c r="O587" s="30" t="s">
        <v>223</v>
      </c>
      <c r="P587" s="30" t="s">
        <v>3088</v>
      </c>
      <c r="Q587" s="32" t="s">
        <v>1223</v>
      </c>
      <c r="R587" s="32" t="s">
        <v>1224</v>
      </c>
      <c r="S587" s="30">
        <v>1</v>
      </c>
    </row>
    <row r="588" spans="1:19" x14ac:dyDescent="0.2">
      <c r="A588" s="30" t="s">
        <v>3109</v>
      </c>
      <c r="B588" s="31" t="s">
        <v>3110</v>
      </c>
      <c r="C588" s="32" t="s">
        <v>3111</v>
      </c>
      <c r="D588" s="30" t="s">
        <v>1196</v>
      </c>
      <c r="E588" s="32" t="s">
        <v>569</v>
      </c>
      <c r="F588" s="32" t="s">
        <v>50</v>
      </c>
      <c r="G588" s="30" t="s">
        <v>1221</v>
      </c>
      <c r="H588" s="30">
        <v>2002</v>
      </c>
      <c r="I588" s="30" t="s">
        <v>61</v>
      </c>
      <c r="J588" s="33">
        <v>42116.358287037037</v>
      </c>
      <c r="K588" s="30">
        <v>100</v>
      </c>
      <c r="L588" s="35">
        <v>100</v>
      </c>
      <c r="M588" s="30" t="s">
        <v>3467</v>
      </c>
      <c r="N588" s="32" t="s">
        <v>223</v>
      </c>
      <c r="O588" s="30" t="s">
        <v>223</v>
      </c>
      <c r="P588" s="30" t="s">
        <v>3088</v>
      </c>
      <c r="Q588" s="32" t="s">
        <v>1223</v>
      </c>
      <c r="R588" s="32" t="s">
        <v>1224</v>
      </c>
      <c r="S588" s="30">
        <v>1</v>
      </c>
    </row>
    <row r="589" spans="1:19" x14ac:dyDescent="0.2">
      <c r="A589" s="30" t="s">
        <v>3112</v>
      </c>
      <c r="B589" s="31" t="s">
        <v>3113</v>
      </c>
      <c r="C589" s="32" t="s">
        <v>3114</v>
      </c>
      <c r="D589" s="30" t="s">
        <v>1196</v>
      </c>
      <c r="E589" s="32" t="s">
        <v>3115</v>
      </c>
      <c r="F589" s="32" t="s">
        <v>100</v>
      </c>
      <c r="G589" s="30" t="s">
        <v>1221</v>
      </c>
      <c r="H589" s="30">
        <v>2001</v>
      </c>
      <c r="I589" s="30" t="s">
        <v>24</v>
      </c>
      <c r="J589" s="33">
        <v>42114.417615740742</v>
      </c>
      <c r="K589" s="30">
        <v>100</v>
      </c>
      <c r="L589" s="35">
        <v>100</v>
      </c>
      <c r="M589" s="30" t="s">
        <v>3467</v>
      </c>
      <c r="N589" s="32" t="s">
        <v>223</v>
      </c>
      <c r="O589" s="30" t="s">
        <v>223</v>
      </c>
      <c r="P589" s="30" t="s">
        <v>3088</v>
      </c>
      <c r="Q589" s="32" t="s">
        <v>1223</v>
      </c>
      <c r="R589" s="32" t="s">
        <v>1224</v>
      </c>
      <c r="S589" s="30">
        <v>1</v>
      </c>
    </row>
    <row r="590" spans="1:19" x14ac:dyDescent="0.2">
      <c r="A590" s="30" t="s">
        <v>3116</v>
      </c>
      <c r="B590" s="31" t="s">
        <v>3117</v>
      </c>
      <c r="C590" s="32" t="s">
        <v>3118</v>
      </c>
      <c r="D590" s="30" t="s">
        <v>1196</v>
      </c>
      <c r="E590" s="32" t="s">
        <v>3119</v>
      </c>
      <c r="F590" s="32" t="s">
        <v>101</v>
      </c>
      <c r="G590" s="30" t="s">
        <v>1221</v>
      </c>
      <c r="H590" s="30">
        <v>2001</v>
      </c>
      <c r="I590" s="30" t="s">
        <v>23</v>
      </c>
      <c r="J590" s="33">
        <v>42114.417615740742</v>
      </c>
      <c r="K590" s="30">
        <v>100</v>
      </c>
      <c r="L590" s="35">
        <v>100</v>
      </c>
      <c r="M590" s="30" t="s">
        <v>3467</v>
      </c>
      <c r="N590" s="32" t="s">
        <v>223</v>
      </c>
      <c r="O590" s="30" t="s">
        <v>223</v>
      </c>
      <c r="P590" s="30" t="s">
        <v>3088</v>
      </c>
      <c r="Q590" s="32" t="s">
        <v>1223</v>
      </c>
      <c r="R590" s="32" t="s">
        <v>1224</v>
      </c>
      <c r="S590" s="30">
        <v>1</v>
      </c>
    </row>
    <row r="591" spans="1:19" x14ac:dyDescent="0.2">
      <c r="A591" s="30" t="s">
        <v>3120</v>
      </c>
      <c r="B591" s="31" t="s">
        <v>3121</v>
      </c>
      <c r="C591" s="32" t="s">
        <v>3122</v>
      </c>
      <c r="D591" s="30" t="s">
        <v>1198</v>
      </c>
      <c r="E591" s="32" t="s">
        <v>3123</v>
      </c>
      <c r="F591" s="32" t="s">
        <v>101</v>
      </c>
      <c r="G591" s="30" t="s">
        <v>1221</v>
      </c>
      <c r="H591" s="30">
        <v>2004</v>
      </c>
      <c r="I591" s="30" t="s">
        <v>51</v>
      </c>
      <c r="J591" s="33">
        <v>42116.358287037037</v>
      </c>
      <c r="K591" s="30">
        <v>100</v>
      </c>
      <c r="L591" s="35">
        <v>100</v>
      </c>
      <c r="M591" s="30" t="s">
        <v>3467</v>
      </c>
      <c r="N591" s="32" t="s">
        <v>223</v>
      </c>
      <c r="O591" s="30" t="s">
        <v>223</v>
      </c>
      <c r="P591" s="30" t="s">
        <v>3088</v>
      </c>
      <c r="Q591" s="32" t="s">
        <v>1223</v>
      </c>
      <c r="R591" s="32" t="s">
        <v>1224</v>
      </c>
      <c r="S591" s="30">
        <v>1</v>
      </c>
    </row>
    <row r="592" spans="1:19" x14ac:dyDescent="0.2">
      <c r="A592" s="30" t="s">
        <v>3124</v>
      </c>
      <c r="B592" s="31" t="s">
        <v>3125</v>
      </c>
      <c r="C592" s="32" t="s">
        <v>3126</v>
      </c>
      <c r="D592" s="30" t="s">
        <v>1196</v>
      </c>
      <c r="E592" s="32" t="s">
        <v>528</v>
      </c>
      <c r="F592" s="32" t="s">
        <v>15</v>
      </c>
      <c r="G592" s="30" t="s">
        <v>1221</v>
      </c>
      <c r="H592" s="30">
        <v>2001</v>
      </c>
      <c r="I592" s="30" t="s">
        <v>23</v>
      </c>
      <c r="J592" s="33">
        <v>42114.417615740742</v>
      </c>
      <c r="K592" s="30">
        <v>100</v>
      </c>
      <c r="L592" s="35">
        <v>100</v>
      </c>
      <c r="M592" s="30" t="s">
        <v>3467</v>
      </c>
      <c r="N592" s="32" t="s">
        <v>223</v>
      </c>
      <c r="O592" s="30" t="s">
        <v>223</v>
      </c>
      <c r="P592" s="30" t="s">
        <v>3088</v>
      </c>
      <c r="Q592" s="32" t="s">
        <v>1223</v>
      </c>
      <c r="R592" s="32" t="s">
        <v>1224</v>
      </c>
      <c r="S592" s="30">
        <v>1</v>
      </c>
    </row>
    <row r="593" spans="1:19" x14ac:dyDescent="0.2">
      <c r="A593" s="30" t="s">
        <v>3127</v>
      </c>
      <c r="B593" s="31" t="s">
        <v>3128</v>
      </c>
      <c r="C593" s="32" t="s">
        <v>3129</v>
      </c>
      <c r="D593" s="30" t="s">
        <v>1198</v>
      </c>
      <c r="E593" s="32" t="s">
        <v>3130</v>
      </c>
      <c r="F593" s="32" t="s">
        <v>581</v>
      </c>
      <c r="G593" s="30" t="s">
        <v>1221</v>
      </c>
      <c r="H593" s="30">
        <v>2004</v>
      </c>
      <c r="I593" s="30" t="s">
        <v>51</v>
      </c>
      <c r="J593" s="33">
        <v>42116.358287037037</v>
      </c>
      <c r="K593" s="30">
        <v>100</v>
      </c>
      <c r="L593" s="35">
        <v>100</v>
      </c>
      <c r="M593" s="30" t="s">
        <v>3467</v>
      </c>
      <c r="N593" s="32" t="s">
        <v>223</v>
      </c>
      <c r="O593" s="30" t="s">
        <v>223</v>
      </c>
      <c r="P593" s="30" t="s">
        <v>3088</v>
      </c>
      <c r="Q593" s="32" t="s">
        <v>1223</v>
      </c>
      <c r="R593" s="32" t="s">
        <v>1224</v>
      </c>
      <c r="S593" s="30">
        <v>1</v>
      </c>
    </row>
    <row r="594" spans="1:19" x14ac:dyDescent="0.2">
      <c r="A594" s="30" t="s">
        <v>3131</v>
      </c>
      <c r="B594" s="31" t="s">
        <v>3132</v>
      </c>
      <c r="C594" s="32" t="s">
        <v>3133</v>
      </c>
      <c r="D594" s="30" t="s">
        <v>1198</v>
      </c>
      <c r="E594" s="32" t="s">
        <v>723</v>
      </c>
      <c r="F594" s="32" t="s">
        <v>94</v>
      </c>
      <c r="G594" s="30" t="s">
        <v>1221</v>
      </c>
      <c r="H594" s="30">
        <v>2003</v>
      </c>
      <c r="I594" s="30" t="s">
        <v>51</v>
      </c>
      <c r="J594" s="33">
        <v>42114.417615740742</v>
      </c>
      <c r="K594" s="30">
        <v>100</v>
      </c>
      <c r="L594" s="35">
        <v>100</v>
      </c>
      <c r="M594" s="30" t="s">
        <v>3467</v>
      </c>
      <c r="N594" s="32" t="s">
        <v>223</v>
      </c>
      <c r="O594" s="30" t="s">
        <v>223</v>
      </c>
      <c r="P594" s="30" t="s">
        <v>3088</v>
      </c>
      <c r="Q594" s="32" t="s">
        <v>1223</v>
      </c>
      <c r="R594" s="32" t="s">
        <v>1224</v>
      </c>
      <c r="S594" s="30">
        <v>1</v>
      </c>
    </row>
    <row r="595" spans="1:19" x14ac:dyDescent="0.2">
      <c r="A595" s="36" t="s">
        <v>3134</v>
      </c>
      <c r="B595" s="31" t="s">
        <v>3135</v>
      </c>
      <c r="C595" s="37" t="s">
        <v>3136</v>
      </c>
      <c r="D595" s="36" t="s">
        <v>1194</v>
      </c>
      <c r="E595" s="37" t="s">
        <v>466</v>
      </c>
      <c r="F595" s="37" t="s">
        <v>127</v>
      </c>
      <c r="G595" s="36" t="s">
        <v>1221</v>
      </c>
      <c r="H595" s="36">
        <v>1999</v>
      </c>
      <c r="I595" s="36" t="s">
        <v>23</v>
      </c>
      <c r="J595" s="38">
        <v>42114.417615740742</v>
      </c>
      <c r="K595" s="36">
        <v>100</v>
      </c>
      <c r="L595" s="35">
        <v>100</v>
      </c>
      <c r="M595" s="30" t="s">
        <v>3467</v>
      </c>
      <c r="N595" s="37" t="s">
        <v>223</v>
      </c>
      <c r="O595" s="36" t="s">
        <v>223</v>
      </c>
      <c r="P595" s="36" t="s">
        <v>3088</v>
      </c>
      <c r="Q595" s="37" t="s">
        <v>1223</v>
      </c>
      <c r="R595" s="37" t="s">
        <v>1224</v>
      </c>
      <c r="S595" s="30">
        <v>1</v>
      </c>
    </row>
    <row r="596" spans="1:19" x14ac:dyDescent="0.2">
      <c r="A596" s="36"/>
      <c r="B596" s="31"/>
      <c r="C596" s="37"/>
      <c r="D596" s="36"/>
      <c r="E596" s="37"/>
      <c r="F596" s="37"/>
      <c r="G596" s="36"/>
      <c r="H596" s="36"/>
      <c r="I596" s="36"/>
      <c r="J596" s="38"/>
      <c r="K596" s="36"/>
      <c r="L596" s="36"/>
      <c r="M596" s="30"/>
      <c r="N596" s="37"/>
      <c r="O596" s="36"/>
      <c r="P596" s="36"/>
      <c r="Q596" s="37"/>
      <c r="R596" s="37"/>
      <c r="S596" s="30"/>
    </row>
    <row r="597" spans="1:19" x14ac:dyDescent="0.2">
      <c r="A597" s="30" t="s">
        <v>3137</v>
      </c>
      <c r="B597" s="31" t="s">
        <v>3138</v>
      </c>
      <c r="C597" s="32" t="s">
        <v>3139</v>
      </c>
      <c r="D597" s="30" t="s">
        <v>76</v>
      </c>
      <c r="E597" s="32" t="s">
        <v>28</v>
      </c>
      <c r="F597" s="32" t="s">
        <v>92</v>
      </c>
      <c r="G597" s="30" t="s">
        <v>1242</v>
      </c>
      <c r="H597" s="30">
        <v>1971</v>
      </c>
      <c r="I597" s="30"/>
      <c r="J597" s="33">
        <v>42114.55133101852</v>
      </c>
      <c r="K597" s="30">
        <v>200</v>
      </c>
      <c r="L597" s="30"/>
      <c r="M597" s="34" t="s">
        <v>3466</v>
      </c>
      <c r="N597" s="32" t="s">
        <v>196</v>
      </c>
      <c r="O597" s="30" t="s">
        <v>196</v>
      </c>
      <c r="P597" s="30" t="s">
        <v>3140</v>
      </c>
      <c r="Q597" s="32" t="s">
        <v>1223</v>
      </c>
      <c r="R597" s="32" t="s">
        <v>1224</v>
      </c>
      <c r="S597" s="30">
        <v>1</v>
      </c>
    </row>
    <row r="598" spans="1:19" x14ac:dyDescent="0.2">
      <c r="A598" s="30" t="s">
        <v>3141</v>
      </c>
      <c r="B598" s="31" t="s">
        <v>3142</v>
      </c>
      <c r="C598" s="32" t="s">
        <v>3143</v>
      </c>
      <c r="D598" s="30" t="s">
        <v>1008</v>
      </c>
      <c r="E598" s="32" t="s">
        <v>3144</v>
      </c>
      <c r="F598" s="32" t="s">
        <v>34</v>
      </c>
      <c r="G598" s="30" t="s">
        <v>1221</v>
      </c>
      <c r="H598" s="30">
        <v>1967</v>
      </c>
      <c r="I598" s="30"/>
      <c r="J598" s="33">
        <v>42114.55133101852</v>
      </c>
      <c r="K598" s="30">
        <v>200</v>
      </c>
      <c r="L598" s="30"/>
      <c r="M598" s="34" t="s">
        <v>3466</v>
      </c>
      <c r="N598" s="32" t="s">
        <v>196</v>
      </c>
      <c r="O598" s="30" t="s">
        <v>196</v>
      </c>
      <c r="P598" s="30" t="s">
        <v>3140</v>
      </c>
      <c r="Q598" s="32" t="s">
        <v>1223</v>
      </c>
      <c r="R598" s="32" t="s">
        <v>1224</v>
      </c>
      <c r="S598" s="30">
        <v>1</v>
      </c>
    </row>
    <row r="599" spans="1:19" x14ac:dyDescent="0.2">
      <c r="A599" s="30" t="s">
        <v>3145</v>
      </c>
      <c r="B599" s="31" t="s">
        <v>3146</v>
      </c>
      <c r="C599" s="32" t="s">
        <v>3147</v>
      </c>
      <c r="D599" s="30" t="s">
        <v>1195</v>
      </c>
      <c r="E599" s="32" t="s">
        <v>485</v>
      </c>
      <c r="F599" s="32" t="s">
        <v>53</v>
      </c>
      <c r="G599" s="30" t="s">
        <v>1242</v>
      </c>
      <c r="H599" s="30">
        <v>1999</v>
      </c>
      <c r="I599" s="30" t="s">
        <v>12</v>
      </c>
      <c r="J599" s="33">
        <v>42114.55133101852</v>
      </c>
      <c r="K599" s="30">
        <v>100</v>
      </c>
      <c r="L599" s="30"/>
      <c r="M599" s="34" t="s">
        <v>3466</v>
      </c>
      <c r="N599" s="32" t="s">
        <v>196</v>
      </c>
      <c r="O599" s="30" t="s">
        <v>196</v>
      </c>
      <c r="P599" s="30" t="s">
        <v>3140</v>
      </c>
      <c r="Q599" s="32" t="s">
        <v>1223</v>
      </c>
      <c r="R599" s="32" t="s">
        <v>1224</v>
      </c>
      <c r="S599" s="30">
        <v>1</v>
      </c>
    </row>
    <row r="600" spans="1:19" x14ac:dyDescent="0.2">
      <c r="A600" s="30" t="s">
        <v>3148</v>
      </c>
      <c r="B600" s="31" t="s">
        <v>3149</v>
      </c>
      <c r="C600" s="32" t="s">
        <v>3150</v>
      </c>
      <c r="D600" s="30" t="s">
        <v>1190</v>
      </c>
      <c r="E600" s="32" t="s">
        <v>266</v>
      </c>
      <c r="F600" s="32" t="s">
        <v>20</v>
      </c>
      <c r="G600" s="30" t="s">
        <v>1221</v>
      </c>
      <c r="H600" s="30">
        <v>1995</v>
      </c>
      <c r="I600" s="30" t="s">
        <v>12</v>
      </c>
      <c r="J600" s="33">
        <v>42115.873796296299</v>
      </c>
      <c r="K600" s="30">
        <v>200</v>
      </c>
      <c r="L600" s="30"/>
      <c r="M600" s="34" t="s">
        <v>3466</v>
      </c>
      <c r="N600" s="32" t="s">
        <v>196</v>
      </c>
      <c r="O600" s="30" t="s">
        <v>196</v>
      </c>
      <c r="P600" s="30" t="s">
        <v>3151</v>
      </c>
      <c r="Q600" s="32" t="s">
        <v>1223</v>
      </c>
      <c r="R600" s="32" t="s">
        <v>1224</v>
      </c>
      <c r="S600" s="30">
        <v>1</v>
      </c>
    </row>
    <row r="601" spans="1:19" x14ac:dyDescent="0.2">
      <c r="A601" s="30"/>
      <c r="B601" s="31"/>
      <c r="C601" s="32"/>
      <c r="D601" s="30"/>
      <c r="E601" s="32"/>
      <c r="F601" s="32"/>
      <c r="G601" s="30"/>
      <c r="H601" s="30"/>
      <c r="I601" s="30"/>
      <c r="J601" s="33"/>
      <c r="K601" s="30"/>
      <c r="L601" s="30"/>
      <c r="M601" s="30"/>
      <c r="N601" s="32"/>
      <c r="O601" s="30"/>
      <c r="P601" s="30"/>
      <c r="Q601" s="32"/>
      <c r="R601" s="32"/>
      <c r="S601" s="30"/>
    </row>
    <row r="602" spans="1:19" x14ac:dyDescent="0.2">
      <c r="A602" s="30" t="s">
        <v>3152</v>
      </c>
      <c r="B602" s="31" t="s">
        <v>3153</v>
      </c>
      <c r="C602" s="32" t="s">
        <v>3154</v>
      </c>
      <c r="D602" s="30" t="s">
        <v>1170</v>
      </c>
      <c r="E602" s="32" t="s">
        <v>1175</v>
      </c>
      <c r="F602" s="32" t="s">
        <v>101</v>
      </c>
      <c r="G602" s="30" t="s">
        <v>1221</v>
      </c>
      <c r="H602" s="30">
        <v>1939</v>
      </c>
      <c r="I602" s="30"/>
      <c r="J602" s="33">
        <v>42115.830636574072</v>
      </c>
      <c r="K602" s="30">
        <v>100</v>
      </c>
      <c r="L602" s="35">
        <v>100</v>
      </c>
      <c r="M602" s="30" t="s">
        <v>3467</v>
      </c>
      <c r="N602" s="32" t="s">
        <v>3155</v>
      </c>
      <c r="O602" s="30" t="s">
        <v>3156</v>
      </c>
      <c r="P602" s="30" t="s">
        <v>3157</v>
      </c>
      <c r="Q602" s="32" t="s">
        <v>1223</v>
      </c>
      <c r="R602" s="32" t="s">
        <v>1224</v>
      </c>
      <c r="S602" s="30">
        <v>1</v>
      </c>
    </row>
    <row r="603" spans="1:19" x14ac:dyDescent="0.2">
      <c r="A603" s="30" t="s">
        <v>3158</v>
      </c>
      <c r="B603" s="31" t="s">
        <v>3159</v>
      </c>
      <c r="C603" s="32" t="s">
        <v>3160</v>
      </c>
      <c r="D603" s="30" t="s">
        <v>1165</v>
      </c>
      <c r="E603" s="32" t="s">
        <v>3161</v>
      </c>
      <c r="F603" s="32" t="s">
        <v>101</v>
      </c>
      <c r="G603" s="30" t="s">
        <v>1221</v>
      </c>
      <c r="H603" s="30">
        <v>1941</v>
      </c>
      <c r="I603" s="30"/>
      <c r="J603" s="33">
        <v>42115.830636574072</v>
      </c>
      <c r="K603" s="30">
        <v>100</v>
      </c>
      <c r="L603" s="35">
        <v>100</v>
      </c>
      <c r="M603" s="30" t="s">
        <v>3467</v>
      </c>
      <c r="N603" s="32" t="s">
        <v>3155</v>
      </c>
      <c r="O603" s="30" t="s">
        <v>3156</v>
      </c>
      <c r="P603" s="30" t="s">
        <v>3157</v>
      </c>
      <c r="Q603" s="32" t="s">
        <v>1223</v>
      </c>
      <c r="R603" s="32" t="s">
        <v>1224</v>
      </c>
      <c r="S603" s="30">
        <v>1</v>
      </c>
    </row>
    <row r="604" spans="1:19" x14ac:dyDescent="0.2">
      <c r="A604" s="30" t="s">
        <v>3162</v>
      </c>
      <c r="B604" s="31" t="s">
        <v>3163</v>
      </c>
      <c r="C604" s="32" t="s">
        <v>3164</v>
      </c>
      <c r="D604" s="30" t="s">
        <v>1121</v>
      </c>
      <c r="E604" s="32" t="s">
        <v>1140</v>
      </c>
      <c r="F604" s="32" t="s">
        <v>286</v>
      </c>
      <c r="G604" s="30" t="s">
        <v>1242</v>
      </c>
      <c r="H604" s="30">
        <v>1953</v>
      </c>
      <c r="I604" s="30" t="s">
        <v>42</v>
      </c>
      <c r="J604" s="33">
        <v>42115.830636574072</v>
      </c>
      <c r="K604" s="30">
        <v>100</v>
      </c>
      <c r="L604" s="35">
        <v>100</v>
      </c>
      <c r="M604" s="30" t="s">
        <v>3467</v>
      </c>
      <c r="N604" s="32" t="s">
        <v>3155</v>
      </c>
      <c r="O604" s="30" t="s">
        <v>3156</v>
      </c>
      <c r="P604" s="30" t="s">
        <v>3157</v>
      </c>
      <c r="Q604" s="32" t="s">
        <v>1223</v>
      </c>
      <c r="R604" s="32" t="s">
        <v>1224</v>
      </c>
      <c r="S604" s="30">
        <v>1</v>
      </c>
    </row>
    <row r="605" spans="1:19" x14ac:dyDescent="0.2">
      <c r="A605" s="30" t="s">
        <v>3165</v>
      </c>
      <c r="B605" s="31" t="s">
        <v>3166</v>
      </c>
      <c r="C605" s="32" t="s">
        <v>3167</v>
      </c>
      <c r="D605" s="30" t="s">
        <v>1121</v>
      </c>
      <c r="E605" s="32" t="s">
        <v>470</v>
      </c>
      <c r="F605" s="32" t="s">
        <v>30</v>
      </c>
      <c r="G605" s="30" t="s">
        <v>1242</v>
      </c>
      <c r="H605" s="30">
        <v>1952</v>
      </c>
      <c r="I605" s="30" t="s">
        <v>23</v>
      </c>
      <c r="J605" s="33">
        <v>42115.830636574072</v>
      </c>
      <c r="K605" s="30">
        <v>100</v>
      </c>
      <c r="L605" s="35">
        <v>100</v>
      </c>
      <c r="M605" s="30" t="s">
        <v>3467</v>
      </c>
      <c r="N605" s="32" t="s">
        <v>3155</v>
      </c>
      <c r="O605" s="30" t="s">
        <v>3156</v>
      </c>
      <c r="P605" s="30" t="s">
        <v>3157</v>
      </c>
      <c r="Q605" s="32" t="s">
        <v>1223</v>
      </c>
      <c r="R605" s="32" t="s">
        <v>1224</v>
      </c>
      <c r="S605" s="30">
        <v>1</v>
      </c>
    </row>
    <row r="606" spans="1:19" x14ac:dyDescent="0.2">
      <c r="A606" s="30" t="s">
        <v>3168</v>
      </c>
      <c r="B606" s="31" t="s">
        <v>3169</v>
      </c>
      <c r="C606" s="32" t="s">
        <v>3170</v>
      </c>
      <c r="D606" s="30" t="s">
        <v>1141</v>
      </c>
      <c r="E606" s="32" t="s">
        <v>1154</v>
      </c>
      <c r="F606" s="32" t="s">
        <v>117</v>
      </c>
      <c r="G606" s="30" t="s">
        <v>1221</v>
      </c>
      <c r="H606" s="30">
        <v>1946</v>
      </c>
      <c r="I606" s="30" t="s">
        <v>23</v>
      </c>
      <c r="J606" s="33">
        <v>42115.830636574072</v>
      </c>
      <c r="K606" s="30">
        <v>100</v>
      </c>
      <c r="L606" s="35">
        <v>100</v>
      </c>
      <c r="M606" s="30" t="s">
        <v>3467</v>
      </c>
      <c r="N606" s="32" t="s">
        <v>3155</v>
      </c>
      <c r="O606" s="30" t="s">
        <v>3156</v>
      </c>
      <c r="P606" s="30" t="s">
        <v>3157</v>
      </c>
      <c r="Q606" s="32" t="s">
        <v>1223</v>
      </c>
      <c r="R606" s="32" t="s">
        <v>1224</v>
      </c>
      <c r="S606" s="30">
        <v>1</v>
      </c>
    </row>
    <row r="607" spans="1:19" x14ac:dyDescent="0.2">
      <c r="A607" s="30"/>
      <c r="B607" s="31"/>
      <c r="C607" s="32"/>
      <c r="D607" s="30"/>
      <c r="E607" s="32"/>
      <c r="F607" s="32"/>
      <c r="G607" s="30"/>
      <c r="H607" s="30"/>
      <c r="I607" s="30"/>
      <c r="J607" s="33"/>
      <c r="K607" s="30"/>
      <c r="L607" s="30"/>
      <c r="M607" s="30"/>
      <c r="N607" s="32"/>
      <c r="O607" s="30"/>
      <c r="P607" s="30"/>
      <c r="Q607" s="32"/>
      <c r="R607" s="32"/>
      <c r="S607" s="30"/>
    </row>
    <row r="608" spans="1:19" x14ac:dyDescent="0.2">
      <c r="A608" s="30" t="s">
        <v>3171</v>
      </c>
      <c r="B608" s="31" t="s">
        <v>3172</v>
      </c>
      <c r="C608" s="32" t="s">
        <v>3173</v>
      </c>
      <c r="D608" s="30" t="s">
        <v>1191</v>
      </c>
      <c r="E608" s="32" t="s">
        <v>292</v>
      </c>
      <c r="F608" s="32" t="s">
        <v>238</v>
      </c>
      <c r="G608" s="30" t="s">
        <v>1242</v>
      </c>
      <c r="H608" s="30">
        <v>1995</v>
      </c>
      <c r="I608" s="30" t="s">
        <v>23</v>
      </c>
      <c r="J608" s="33">
        <v>42110.387256944443</v>
      </c>
      <c r="K608" s="30">
        <v>200</v>
      </c>
      <c r="L608" s="35">
        <v>200</v>
      </c>
      <c r="M608" s="30" t="s">
        <v>3467</v>
      </c>
      <c r="N608" s="32" t="s">
        <v>234</v>
      </c>
      <c r="O608" s="30" t="s">
        <v>234</v>
      </c>
      <c r="P608" s="30" t="s">
        <v>3174</v>
      </c>
      <c r="Q608" s="32" t="s">
        <v>1223</v>
      </c>
      <c r="R608" s="32" t="s">
        <v>1224</v>
      </c>
      <c r="S608" s="30">
        <v>1</v>
      </c>
    </row>
    <row r="609" spans="1:19" x14ac:dyDescent="0.2">
      <c r="A609" s="30" t="s">
        <v>3175</v>
      </c>
      <c r="B609" s="31" t="s">
        <v>3176</v>
      </c>
      <c r="C609" s="32" t="s">
        <v>3177</v>
      </c>
      <c r="D609" s="30" t="s">
        <v>1188</v>
      </c>
      <c r="E609" s="32" t="s">
        <v>878</v>
      </c>
      <c r="F609" s="32" t="s">
        <v>117</v>
      </c>
      <c r="G609" s="30" t="s">
        <v>1221</v>
      </c>
      <c r="H609" s="30">
        <v>1991</v>
      </c>
      <c r="I609" s="30" t="s">
        <v>12</v>
      </c>
      <c r="J609" s="33">
        <v>42116.676527777781</v>
      </c>
      <c r="K609" s="30">
        <v>200</v>
      </c>
      <c r="L609" s="35">
        <v>200</v>
      </c>
      <c r="M609" s="30" t="s">
        <v>3467</v>
      </c>
      <c r="N609" s="32" t="s">
        <v>234</v>
      </c>
      <c r="O609" s="30" t="s">
        <v>234</v>
      </c>
      <c r="P609" s="30" t="s">
        <v>3174</v>
      </c>
      <c r="Q609" s="32" t="s">
        <v>1223</v>
      </c>
      <c r="R609" s="32" t="s">
        <v>1224</v>
      </c>
      <c r="S609" s="30">
        <v>1</v>
      </c>
    </row>
    <row r="610" spans="1:19" x14ac:dyDescent="0.2">
      <c r="A610" s="30" t="s">
        <v>3178</v>
      </c>
      <c r="B610" s="31" t="s">
        <v>3179</v>
      </c>
      <c r="C610" s="32" t="s">
        <v>3180</v>
      </c>
      <c r="D610" s="30" t="s">
        <v>917</v>
      </c>
      <c r="E610" s="32" t="s">
        <v>3181</v>
      </c>
      <c r="F610" s="32" t="s">
        <v>65</v>
      </c>
      <c r="G610" s="30" t="s">
        <v>1242</v>
      </c>
      <c r="H610" s="30">
        <v>1992</v>
      </c>
      <c r="I610" s="30" t="s">
        <v>12</v>
      </c>
      <c r="J610" s="33">
        <v>42108.589826388888</v>
      </c>
      <c r="K610" s="30">
        <v>200</v>
      </c>
      <c r="L610" s="35">
        <v>200</v>
      </c>
      <c r="M610" s="30" t="s">
        <v>3467</v>
      </c>
      <c r="N610" s="32" t="s">
        <v>234</v>
      </c>
      <c r="O610" s="30" t="s">
        <v>234</v>
      </c>
      <c r="P610" s="30" t="s">
        <v>3174</v>
      </c>
      <c r="Q610" s="32" t="s">
        <v>1223</v>
      </c>
      <c r="R610" s="32" t="s">
        <v>1224</v>
      </c>
      <c r="S610" s="30">
        <v>1</v>
      </c>
    </row>
    <row r="611" spans="1:19" x14ac:dyDescent="0.2">
      <c r="A611" s="36" t="s">
        <v>3182</v>
      </c>
      <c r="B611" s="31" t="s">
        <v>3183</v>
      </c>
      <c r="C611" s="37" t="s">
        <v>3184</v>
      </c>
      <c r="D611" s="36" t="s">
        <v>1188</v>
      </c>
      <c r="E611" s="37" t="s">
        <v>3185</v>
      </c>
      <c r="F611" s="37" t="s">
        <v>167</v>
      </c>
      <c r="G611" s="36" t="s">
        <v>1221</v>
      </c>
      <c r="H611" s="36">
        <v>1993</v>
      </c>
      <c r="I611" s="36" t="s">
        <v>12</v>
      </c>
      <c r="J611" s="38">
        <v>42114.985706018517</v>
      </c>
      <c r="K611" s="36">
        <v>200</v>
      </c>
      <c r="L611" s="35">
        <v>200</v>
      </c>
      <c r="M611" s="30" t="s">
        <v>3467</v>
      </c>
      <c r="N611" s="37" t="s">
        <v>234</v>
      </c>
      <c r="O611" s="36" t="s">
        <v>234</v>
      </c>
      <c r="P611" s="36" t="s">
        <v>3174</v>
      </c>
      <c r="Q611" s="37" t="s">
        <v>1223</v>
      </c>
      <c r="R611" s="37" t="s">
        <v>1224</v>
      </c>
      <c r="S611" s="30">
        <v>1</v>
      </c>
    </row>
    <row r="612" spans="1:19" x14ac:dyDescent="0.2">
      <c r="A612" s="39" t="s">
        <v>3186</v>
      </c>
      <c r="B612" s="61" t="s">
        <v>3187</v>
      </c>
      <c r="C612" s="40" t="s">
        <v>3188</v>
      </c>
      <c r="D612" s="39" t="s">
        <v>1188</v>
      </c>
      <c r="E612" s="40" t="s">
        <v>44</v>
      </c>
      <c r="F612" s="40" t="s">
        <v>301</v>
      </c>
      <c r="G612" s="39" t="s">
        <v>1221</v>
      </c>
      <c r="H612" s="39">
        <v>1994</v>
      </c>
      <c r="I612" s="39" t="s">
        <v>42</v>
      </c>
      <c r="J612" s="41">
        <v>42138.085706018515</v>
      </c>
      <c r="K612" s="39">
        <v>200</v>
      </c>
      <c r="L612" s="35">
        <v>200</v>
      </c>
      <c r="M612" s="39" t="s">
        <v>3468</v>
      </c>
      <c r="N612" s="40" t="s">
        <v>234</v>
      </c>
      <c r="O612" s="39" t="s">
        <v>3189</v>
      </c>
      <c r="P612" s="39" t="s">
        <v>3174</v>
      </c>
      <c r="Q612" s="40" t="s">
        <v>1223</v>
      </c>
      <c r="R612" s="40" t="s">
        <v>1224</v>
      </c>
      <c r="S612" s="39">
        <v>2</v>
      </c>
    </row>
    <row r="613" spans="1:19" x14ac:dyDescent="0.2">
      <c r="A613" s="30"/>
      <c r="B613" s="31"/>
      <c r="C613" s="32"/>
      <c r="D613" s="30"/>
      <c r="E613" s="32"/>
      <c r="F613" s="32"/>
      <c r="G613" s="30"/>
      <c r="H613" s="30"/>
      <c r="I613" s="30"/>
      <c r="J613" s="33"/>
      <c r="K613" s="30"/>
      <c r="L613" s="30"/>
      <c r="M613" s="30"/>
      <c r="N613" s="32"/>
      <c r="O613" s="30"/>
      <c r="P613" s="30"/>
      <c r="Q613" s="32"/>
      <c r="R613" s="32"/>
      <c r="S613" s="30"/>
    </row>
    <row r="614" spans="1:19" x14ac:dyDescent="0.2">
      <c r="A614" s="30" t="s">
        <v>3190</v>
      </c>
      <c r="B614" s="31" t="s">
        <v>3191</v>
      </c>
      <c r="C614" s="32" t="s">
        <v>3192</v>
      </c>
      <c r="D614" s="30" t="s">
        <v>1199</v>
      </c>
      <c r="E614" s="32" t="s">
        <v>770</v>
      </c>
      <c r="F614" s="32" t="s">
        <v>27</v>
      </c>
      <c r="G614" s="30" t="s">
        <v>1242</v>
      </c>
      <c r="H614" s="30">
        <v>2004</v>
      </c>
      <c r="I614" s="30" t="s">
        <v>61</v>
      </c>
      <c r="J614" s="33">
        <v>42118.982476851852</v>
      </c>
      <c r="K614" s="30">
        <v>100</v>
      </c>
      <c r="L614" s="35"/>
      <c r="M614" s="30" t="s">
        <v>3469</v>
      </c>
      <c r="N614" s="32" t="s">
        <v>159</v>
      </c>
      <c r="O614" s="30" t="s">
        <v>159</v>
      </c>
      <c r="P614" s="30" t="s">
        <v>3193</v>
      </c>
      <c r="Q614" s="32" t="s">
        <v>3194</v>
      </c>
      <c r="R614" s="32" t="s">
        <v>1224</v>
      </c>
      <c r="S614" s="30">
        <v>1</v>
      </c>
    </row>
    <row r="615" spans="1:19" x14ac:dyDescent="0.2">
      <c r="A615" s="30" t="s">
        <v>3195</v>
      </c>
      <c r="B615" s="31" t="s">
        <v>3196</v>
      </c>
      <c r="C615" s="32" t="s">
        <v>3197</v>
      </c>
      <c r="D615" s="30" t="s">
        <v>1199</v>
      </c>
      <c r="E615" s="32" t="s">
        <v>3198</v>
      </c>
      <c r="F615" s="32" t="s">
        <v>37</v>
      </c>
      <c r="G615" s="30" t="s">
        <v>1242</v>
      </c>
      <c r="H615" s="30">
        <v>2004</v>
      </c>
      <c r="I615" s="30"/>
      <c r="J615" s="33">
        <v>42118.980555555558</v>
      </c>
      <c r="K615" s="30">
        <v>100</v>
      </c>
      <c r="L615" s="35"/>
      <c r="M615" s="30" t="s">
        <v>3469</v>
      </c>
      <c r="N615" s="32" t="s">
        <v>159</v>
      </c>
      <c r="O615" s="30" t="s">
        <v>159</v>
      </c>
      <c r="P615" s="30" t="s">
        <v>3193</v>
      </c>
      <c r="Q615" s="32" t="s">
        <v>3194</v>
      </c>
      <c r="R615" s="32" t="s">
        <v>1224</v>
      </c>
      <c r="S615" s="30">
        <v>1</v>
      </c>
    </row>
    <row r="616" spans="1:19" x14ac:dyDescent="0.2">
      <c r="A616" s="30" t="s">
        <v>3199</v>
      </c>
      <c r="B616" s="31" t="s">
        <v>3200</v>
      </c>
      <c r="C616" s="32" t="s">
        <v>3201</v>
      </c>
      <c r="D616" s="30" t="s">
        <v>951</v>
      </c>
      <c r="E616" s="32" t="s">
        <v>3202</v>
      </c>
      <c r="F616" s="32" t="s">
        <v>11</v>
      </c>
      <c r="G616" s="30" t="s">
        <v>1221</v>
      </c>
      <c r="H616" s="30">
        <v>1979</v>
      </c>
      <c r="I616" s="30" t="s">
        <v>24</v>
      </c>
      <c r="J616" s="33">
        <v>42118.980555555558</v>
      </c>
      <c r="K616" s="30">
        <v>200</v>
      </c>
      <c r="L616" s="35"/>
      <c r="M616" s="30" t="s">
        <v>3469</v>
      </c>
      <c r="N616" s="32" t="s">
        <v>159</v>
      </c>
      <c r="O616" s="30" t="s">
        <v>159</v>
      </c>
      <c r="P616" s="30" t="s">
        <v>3193</v>
      </c>
      <c r="Q616" s="32" t="s">
        <v>3194</v>
      </c>
      <c r="R616" s="32" t="s">
        <v>1224</v>
      </c>
      <c r="S616" s="30">
        <v>1</v>
      </c>
    </row>
    <row r="617" spans="1:19" x14ac:dyDescent="0.2">
      <c r="A617" s="30" t="s">
        <v>3203</v>
      </c>
      <c r="B617" s="31" t="s">
        <v>3204</v>
      </c>
      <c r="C617" s="32" t="s">
        <v>3205</v>
      </c>
      <c r="D617" s="30" t="s">
        <v>853</v>
      </c>
      <c r="E617" s="32" t="s">
        <v>157</v>
      </c>
      <c r="F617" s="32" t="s">
        <v>41</v>
      </c>
      <c r="G617" s="30" t="s">
        <v>1221</v>
      </c>
      <c r="H617" s="30">
        <v>1981</v>
      </c>
      <c r="I617" s="30" t="s">
        <v>23</v>
      </c>
      <c r="J617" s="33">
        <v>42115.551365740743</v>
      </c>
      <c r="K617" s="30">
        <v>200</v>
      </c>
      <c r="L617" s="35"/>
      <c r="M617" s="30" t="s">
        <v>3469</v>
      </c>
      <c r="N617" s="32" t="s">
        <v>159</v>
      </c>
      <c r="O617" s="30" t="s">
        <v>159</v>
      </c>
      <c r="P617" s="30" t="s">
        <v>3193</v>
      </c>
      <c r="Q617" s="32" t="s">
        <v>3194</v>
      </c>
      <c r="R617" s="32" t="s">
        <v>1224</v>
      </c>
      <c r="S617" s="30">
        <v>1</v>
      </c>
    </row>
    <row r="618" spans="1:19" x14ac:dyDescent="0.2">
      <c r="A618" s="30" t="s">
        <v>3206</v>
      </c>
      <c r="B618" s="31" t="s">
        <v>3207</v>
      </c>
      <c r="C618" s="32" t="s">
        <v>3208</v>
      </c>
      <c r="D618" s="30" t="s">
        <v>1188</v>
      </c>
      <c r="E618" s="32" t="s">
        <v>157</v>
      </c>
      <c r="F618" s="32" t="s">
        <v>158</v>
      </c>
      <c r="G618" s="30" t="s">
        <v>1221</v>
      </c>
      <c r="H618" s="30">
        <v>1983</v>
      </c>
      <c r="I618" s="30" t="s">
        <v>10</v>
      </c>
      <c r="J618" s="33">
        <v>42115.929155092592</v>
      </c>
      <c r="K618" s="30">
        <v>200</v>
      </c>
      <c r="L618" s="35"/>
      <c r="M618" s="30" t="s">
        <v>3469</v>
      </c>
      <c r="N618" s="32" t="s">
        <v>159</v>
      </c>
      <c r="O618" s="30" t="s">
        <v>159</v>
      </c>
      <c r="P618" s="30" t="s">
        <v>3193</v>
      </c>
      <c r="Q618" s="32" t="s">
        <v>3194</v>
      </c>
      <c r="R618" s="32" t="s">
        <v>1224</v>
      </c>
      <c r="S618" s="30">
        <v>1</v>
      </c>
    </row>
    <row r="619" spans="1:19" x14ac:dyDescent="0.2">
      <c r="A619" s="43" t="s">
        <v>3209</v>
      </c>
      <c r="B619" s="44" t="s">
        <v>3210</v>
      </c>
      <c r="C619" s="45" t="s">
        <v>3211</v>
      </c>
      <c r="D619" s="43" t="s">
        <v>1188</v>
      </c>
      <c r="E619" s="45" t="s">
        <v>3212</v>
      </c>
      <c r="F619" s="45" t="s">
        <v>15</v>
      </c>
      <c r="G619" s="43" t="s">
        <v>1221</v>
      </c>
      <c r="H619" s="43">
        <v>1988</v>
      </c>
      <c r="I619" s="43" t="s">
        <v>12</v>
      </c>
      <c r="J619" s="46">
        <v>42158.528171296297</v>
      </c>
      <c r="K619" s="43">
        <v>200</v>
      </c>
      <c r="L619" s="47"/>
      <c r="M619" s="47" t="s">
        <v>3466</v>
      </c>
      <c r="N619" s="45" t="s">
        <v>159</v>
      </c>
      <c r="O619" s="43" t="s">
        <v>159</v>
      </c>
      <c r="P619" s="43" t="s">
        <v>3213</v>
      </c>
      <c r="Q619" s="45" t="s">
        <v>3194</v>
      </c>
      <c r="R619" s="45" t="s">
        <v>1224</v>
      </c>
      <c r="S619" s="43">
        <v>3</v>
      </c>
    </row>
    <row r="620" spans="1:19" s="17" customFormat="1" x14ac:dyDescent="0.2">
      <c r="A620" s="30"/>
      <c r="B620" s="31"/>
      <c r="C620" s="32"/>
      <c r="D620" s="30"/>
      <c r="E620" s="32"/>
      <c r="F620" s="32"/>
      <c r="G620" s="30"/>
      <c r="H620" s="30"/>
      <c r="I620" s="30"/>
      <c r="J620" s="33"/>
      <c r="K620" s="30"/>
      <c r="L620" s="30"/>
      <c r="M620" s="30"/>
      <c r="N620" s="32"/>
      <c r="O620" s="30"/>
      <c r="P620" s="30"/>
      <c r="Q620" s="32"/>
      <c r="R620" s="32"/>
      <c r="S620" s="30"/>
    </row>
    <row r="621" spans="1:19" x14ac:dyDescent="0.2">
      <c r="A621" s="30" t="s">
        <v>3214</v>
      </c>
      <c r="B621" s="31" t="s">
        <v>3215</v>
      </c>
      <c r="C621" s="32" t="s">
        <v>3216</v>
      </c>
      <c r="D621" s="30" t="s">
        <v>1197</v>
      </c>
      <c r="E621" s="32" t="s">
        <v>3217</v>
      </c>
      <c r="F621" s="32" t="s">
        <v>37</v>
      </c>
      <c r="G621" s="30" t="s">
        <v>1242</v>
      </c>
      <c r="H621" s="30">
        <v>2001</v>
      </c>
      <c r="I621" s="30" t="s">
        <v>46</v>
      </c>
      <c r="J621" s="33">
        <v>42115.905902777777</v>
      </c>
      <c r="K621" s="30">
        <v>100</v>
      </c>
      <c r="L621" s="35">
        <v>100</v>
      </c>
      <c r="M621" s="30" t="s">
        <v>3467</v>
      </c>
      <c r="N621" s="32" t="s">
        <v>3218</v>
      </c>
      <c r="O621" s="30" t="s">
        <v>3219</v>
      </c>
      <c r="P621" s="30" t="s">
        <v>3220</v>
      </c>
      <c r="Q621" s="32" t="s">
        <v>2876</v>
      </c>
      <c r="R621" s="32" t="s">
        <v>1224</v>
      </c>
      <c r="S621" s="30">
        <v>1</v>
      </c>
    </row>
    <row r="622" spans="1:19" x14ac:dyDescent="0.2">
      <c r="A622" s="30" t="s">
        <v>3221</v>
      </c>
      <c r="B622" s="31" t="s">
        <v>3222</v>
      </c>
      <c r="C622" s="32" t="s">
        <v>3223</v>
      </c>
      <c r="D622" s="30" t="s">
        <v>1198</v>
      </c>
      <c r="E622" s="32" t="s">
        <v>717</v>
      </c>
      <c r="F622" s="32" t="s">
        <v>18</v>
      </c>
      <c r="G622" s="30" t="s">
        <v>1221</v>
      </c>
      <c r="H622" s="30">
        <v>2003</v>
      </c>
      <c r="I622" s="30" t="s">
        <v>46</v>
      </c>
      <c r="J622" s="33">
        <v>42115.905902777777</v>
      </c>
      <c r="K622" s="30">
        <v>100</v>
      </c>
      <c r="L622" s="35">
        <v>100</v>
      </c>
      <c r="M622" s="30" t="s">
        <v>3467</v>
      </c>
      <c r="N622" s="32" t="s">
        <v>3218</v>
      </c>
      <c r="O622" s="30" t="s">
        <v>3219</v>
      </c>
      <c r="P622" s="30" t="s">
        <v>3220</v>
      </c>
      <c r="Q622" s="32" t="s">
        <v>2876</v>
      </c>
      <c r="R622" s="32" t="s">
        <v>1224</v>
      </c>
      <c r="S622" s="30">
        <v>1</v>
      </c>
    </row>
    <row r="623" spans="1:19" s="17" customFormat="1" x14ac:dyDescent="0.2">
      <c r="A623" s="30" t="s">
        <v>3224</v>
      </c>
      <c r="B623" s="31" t="s">
        <v>3225</v>
      </c>
      <c r="C623" s="32" t="s">
        <v>3226</v>
      </c>
      <c r="D623" s="30" t="s">
        <v>1195</v>
      </c>
      <c r="E623" s="32" t="s">
        <v>502</v>
      </c>
      <c r="F623" s="32" t="s">
        <v>53</v>
      </c>
      <c r="G623" s="30" t="s">
        <v>1242</v>
      </c>
      <c r="H623" s="30">
        <v>2000</v>
      </c>
      <c r="I623" s="30" t="s">
        <v>24</v>
      </c>
      <c r="J623" s="33">
        <v>42115.905902777777</v>
      </c>
      <c r="K623" s="30">
        <v>100</v>
      </c>
      <c r="L623" s="35">
        <v>100</v>
      </c>
      <c r="M623" s="30" t="s">
        <v>3467</v>
      </c>
      <c r="N623" s="32" t="s">
        <v>3218</v>
      </c>
      <c r="O623" s="30" t="s">
        <v>3219</v>
      </c>
      <c r="P623" s="30" t="s">
        <v>3220</v>
      </c>
      <c r="Q623" s="32" t="s">
        <v>2876</v>
      </c>
      <c r="R623" s="32" t="s">
        <v>1224</v>
      </c>
      <c r="S623" s="30">
        <v>1</v>
      </c>
    </row>
    <row r="624" spans="1:19" x14ac:dyDescent="0.2">
      <c r="A624" s="30" t="s">
        <v>3227</v>
      </c>
      <c r="B624" s="31" t="s">
        <v>3228</v>
      </c>
      <c r="C624" s="37" t="s">
        <v>3229</v>
      </c>
      <c r="D624" s="36" t="s">
        <v>1197</v>
      </c>
      <c r="E624" s="37" t="s">
        <v>592</v>
      </c>
      <c r="F624" s="37" t="s">
        <v>593</v>
      </c>
      <c r="G624" s="36" t="s">
        <v>1242</v>
      </c>
      <c r="H624" s="36">
        <v>2001</v>
      </c>
      <c r="I624" s="36" t="s">
        <v>46</v>
      </c>
      <c r="J624" s="38">
        <v>42115.905902777777</v>
      </c>
      <c r="K624" s="30">
        <v>100</v>
      </c>
      <c r="L624" s="35">
        <v>100</v>
      </c>
      <c r="M624" s="30" t="s">
        <v>3467</v>
      </c>
      <c r="N624" s="32" t="s">
        <v>3218</v>
      </c>
      <c r="O624" s="30" t="s">
        <v>3219</v>
      </c>
      <c r="P624" s="30" t="s">
        <v>3220</v>
      </c>
      <c r="Q624" s="32" t="s">
        <v>2876</v>
      </c>
      <c r="R624" s="32" t="s">
        <v>1224</v>
      </c>
      <c r="S624" s="30">
        <v>1</v>
      </c>
    </row>
    <row r="625" spans="1:19" x14ac:dyDescent="0.2">
      <c r="A625" s="30" t="s">
        <v>3230</v>
      </c>
      <c r="B625" s="31" t="s">
        <v>3231</v>
      </c>
      <c r="C625" s="37" t="s">
        <v>3232</v>
      </c>
      <c r="D625" s="36" t="s">
        <v>1197</v>
      </c>
      <c r="E625" s="37" t="s">
        <v>588</v>
      </c>
      <c r="F625" s="37" t="s">
        <v>133</v>
      </c>
      <c r="G625" s="36" t="s">
        <v>1242</v>
      </c>
      <c r="H625" s="36">
        <v>2001</v>
      </c>
      <c r="I625" s="36" t="s">
        <v>46</v>
      </c>
      <c r="J625" s="38">
        <v>42115.905902777777</v>
      </c>
      <c r="K625" s="30">
        <v>100</v>
      </c>
      <c r="L625" s="35">
        <v>100</v>
      </c>
      <c r="M625" s="30" t="s">
        <v>3467</v>
      </c>
      <c r="N625" s="32" t="s">
        <v>3218</v>
      </c>
      <c r="O625" s="30" t="s">
        <v>3219</v>
      </c>
      <c r="P625" s="30" t="s">
        <v>3220</v>
      </c>
      <c r="Q625" s="32" t="s">
        <v>2876</v>
      </c>
      <c r="R625" s="32" t="s">
        <v>1224</v>
      </c>
      <c r="S625" s="30">
        <v>1</v>
      </c>
    </row>
    <row r="626" spans="1:19" x14ac:dyDescent="0.2">
      <c r="A626" s="30" t="s">
        <v>3233</v>
      </c>
      <c r="B626" s="31" t="s">
        <v>3234</v>
      </c>
      <c r="C626" s="37" t="s">
        <v>3235</v>
      </c>
      <c r="D626" s="36" t="s">
        <v>1121</v>
      </c>
      <c r="E626" s="37" t="s">
        <v>925</v>
      </c>
      <c r="F626" s="37" t="s">
        <v>92</v>
      </c>
      <c r="G626" s="36" t="s">
        <v>1242</v>
      </c>
      <c r="H626" s="36">
        <v>1953</v>
      </c>
      <c r="I626" s="36" t="s">
        <v>10</v>
      </c>
      <c r="J626" s="38">
        <v>42115.905902777777</v>
      </c>
      <c r="K626" s="30">
        <v>100</v>
      </c>
      <c r="L626" s="35">
        <v>100</v>
      </c>
      <c r="M626" s="30" t="s">
        <v>3467</v>
      </c>
      <c r="N626" s="32" t="s">
        <v>3218</v>
      </c>
      <c r="O626" s="30" t="s">
        <v>3219</v>
      </c>
      <c r="P626" s="30" t="s">
        <v>3220</v>
      </c>
      <c r="Q626" s="32" t="s">
        <v>2876</v>
      </c>
      <c r="R626" s="32" t="s">
        <v>1224</v>
      </c>
      <c r="S626" s="30">
        <v>1</v>
      </c>
    </row>
    <row r="627" spans="1:19" x14ac:dyDescent="0.2">
      <c r="A627" s="30" t="s">
        <v>3236</v>
      </c>
      <c r="B627" s="31" t="s">
        <v>3237</v>
      </c>
      <c r="C627" s="37" t="s">
        <v>3238</v>
      </c>
      <c r="D627" s="36" t="s">
        <v>951</v>
      </c>
      <c r="E627" s="37" t="s">
        <v>925</v>
      </c>
      <c r="F627" s="37" t="s">
        <v>95</v>
      </c>
      <c r="G627" s="36" t="s">
        <v>1221</v>
      </c>
      <c r="H627" s="36">
        <v>1980</v>
      </c>
      <c r="I627" s="36" t="s">
        <v>12</v>
      </c>
      <c r="J627" s="38">
        <v>42115.905902777777</v>
      </c>
      <c r="K627" s="30">
        <v>200</v>
      </c>
      <c r="L627" s="35">
        <v>200</v>
      </c>
      <c r="M627" s="30" t="s">
        <v>3467</v>
      </c>
      <c r="N627" s="32" t="s">
        <v>3218</v>
      </c>
      <c r="O627" s="30" t="s">
        <v>3219</v>
      </c>
      <c r="P627" s="30" t="s">
        <v>3220</v>
      </c>
      <c r="Q627" s="32" t="s">
        <v>2876</v>
      </c>
      <c r="R627" s="32" t="s">
        <v>1224</v>
      </c>
      <c r="S627" s="30">
        <v>1</v>
      </c>
    </row>
    <row r="628" spans="1:19" x14ac:dyDescent="0.2">
      <c r="A628" s="30" t="s">
        <v>3239</v>
      </c>
      <c r="B628" s="31" t="s">
        <v>3240</v>
      </c>
      <c r="C628" s="37" t="s">
        <v>3241</v>
      </c>
      <c r="D628" s="36" t="s">
        <v>1008</v>
      </c>
      <c r="E628" s="37" t="s">
        <v>3242</v>
      </c>
      <c r="F628" s="37" t="s">
        <v>128</v>
      </c>
      <c r="G628" s="36" t="s">
        <v>1221</v>
      </c>
      <c r="H628" s="36">
        <v>1966</v>
      </c>
      <c r="I628" s="36" t="s">
        <v>10</v>
      </c>
      <c r="J628" s="38">
        <v>42115.905902777777</v>
      </c>
      <c r="K628" s="30">
        <v>200</v>
      </c>
      <c r="L628" s="35">
        <v>200</v>
      </c>
      <c r="M628" s="30" t="s">
        <v>3467</v>
      </c>
      <c r="N628" s="32" t="s">
        <v>3218</v>
      </c>
      <c r="O628" s="30" t="s">
        <v>3219</v>
      </c>
      <c r="P628" s="30" t="s">
        <v>3220</v>
      </c>
      <c r="Q628" s="32" t="s">
        <v>2876</v>
      </c>
      <c r="R628" s="32" t="s">
        <v>1224</v>
      </c>
      <c r="S628" s="30">
        <v>1</v>
      </c>
    </row>
    <row r="629" spans="1:19" x14ac:dyDescent="0.2">
      <c r="A629" s="30" t="s">
        <v>3243</v>
      </c>
      <c r="B629" s="31" t="s">
        <v>3244</v>
      </c>
      <c r="C629" s="37" t="s">
        <v>3245</v>
      </c>
      <c r="D629" s="36" t="s">
        <v>1189</v>
      </c>
      <c r="E629" s="37" t="s">
        <v>3246</v>
      </c>
      <c r="F629" s="37" t="s">
        <v>939</v>
      </c>
      <c r="G629" s="36" t="s">
        <v>1242</v>
      </c>
      <c r="H629" s="36">
        <v>1982</v>
      </c>
      <c r="I629" s="36" t="s">
        <v>23</v>
      </c>
      <c r="J629" s="38">
        <v>42115.909872685188</v>
      </c>
      <c r="K629" s="30">
        <v>200</v>
      </c>
      <c r="L629" s="35">
        <v>200</v>
      </c>
      <c r="M629" s="30" t="s">
        <v>3467</v>
      </c>
      <c r="N629" s="32" t="s">
        <v>3218</v>
      </c>
      <c r="O629" s="30" t="s">
        <v>3219</v>
      </c>
      <c r="P629" s="30" t="s">
        <v>3220</v>
      </c>
      <c r="Q629" s="32" t="s">
        <v>2876</v>
      </c>
      <c r="R629" s="32" t="s">
        <v>1224</v>
      </c>
      <c r="S629" s="30">
        <v>1</v>
      </c>
    </row>
    <row r="630" spans="1:19" x14ac:dyDescent="0.2">
      <c r="A630" s="30" t="s">
        <v>3247</v>
      </c>
      <c r="B630" s="31" t="s">
        <v>3248</v>
      </c>
      <c r="C630" s="37" t="s">
        <v>3249</v>
      </c>
      <c r="D630" s="36" t="s">
        <v>1045</v>
      </c>
      <c r="E630" s="37" t="s">
        <v>3250</v>
      </c>
      <c r="F630" s="37" t="s">
        <v>20</v>
      </c>
      <c r="G630" s="36" t="s">
        <v>1221</v>
      </c>
      <c r="H630" s="36">
        <v>1962</v>
      </c>
      <c r="I630" s="36" t="s">
        <v>23</v>
      </c>
      <c r="J630" s="38">
        <v>42115.901388888888</v>
      </c>
      <c r="K630" s="30">
        <v>200</v>
      </c>
      <c r="L630" s="35">
        <v>200</v>
      </c>
      <c r="M630" s="30" t="s">
        <v>3467</v>
      </c>
      <c r="N630" s="32" t="s">
        <v>3218</v>
      </c>
      <c r="O630" s="30" t="s">
        <v>3219</v>
      </c>
      <c r="P630" s="30" t="s">
        <v>3220</v>
      </c>
      <c r="Q630" s="32" t="s">
        <v>2876</v>
      </c>
      <c r="R630" s="32" t="s">
        <v>1224</v>
      </c>
      <c r="S630" s="30">
        <v>1</v>
      </c>
    </row>
    <row r="631" spans="1:19" x14ac:dyDescent="0.2">
      <c r="A631" s="30" t="s">
        <v>3251</v>
      </c>
      <c r="B631" s="31" t="s">
        <v>3252</v>
      </c>
      <c r="C631" s="37" t="s">
        <v>3308</v>
      </c>
      <c r="D631" s="36" t="s">
        <v>1199</v>
      </c>
      <c r="E631" s="37" t="s">
        <v>847</v>
      </c>
      <c r="F631" s="37" t="s">
        <v>75</v>
      </c>
      <c r="G631" s="36" t="s">
        <v>1242</v>
      </c>
      <c r="H631" s="48">
        <v>2004</v>
      </c>
      <c r="I631" s="36" t="s">
        <v>51</v>
      </c>
      <c r="J631" s="38">
        <v>42115.909872685188</v>
      </c>
      <c r="K631" s="30">
        <v>100</v>
      </c>
      <c r="L631" s="35">
        <v>100</v>
      </c>
      <c r="M631" s="30" t="s">
        <v>3467</v>
      </c>
      <c r="N631" s="32" t="s">
        <v>3218</v>
      </c>
      <c r="O631" s="30" t="s">
        <v>3219</v>
      </c>
      <c r="P631" s="30" t="s">
        <v>3220</v>
      </c>
      <c r="Q631" s="32" t="s">
        <v>2876</v>
      </c>
      <c r="R631" s="32" t="s">
        <v>1224</v>
      </c>
      <c r="S631" s="30">
        <v>1</v>
      </c>
    </row>
    <row r="632" spans="1:19" x14ac:dyDescent="0.2">
      <c r="A632" s="30" t="s">
        <v>3253</v>
      </c>
      <c r="B632" s="31" t="s">
        <v>3254</v>
      </c>
      <c r="C632" s="37" t="s">
        <v>3255</v>
      </c>
      <c r="D632" s="36" t="s">
        <v>1198</v>
      </c>
      <c r="E632" s="37" t="s">
        <v>3256</v>
      </c>
      <c r="F632" s="37" t="s">
        <v>16</v>
      </c>
      <c r="G632" s="36" t="s">
        <v>1221</v>
      </c>
      <c r="H632" s="36">
        <v>2003</v>
      </c>
      <c r="I632" s="36" t="s">
        <v>51</v>
      </c>
      <c r="J632" s="38">
        <v>42115.909872685188</v>
      </c>
      <c r="K632" s="30">
        <v>100</v>
      </c>
      <c r="L632" s="35">
        <v>100</v>
      </c>
      <c r="M632" s="30" t="s">
        <v>3467</v>
      </c>
      <c r="N632" s="32" t="s">
        <v>3218</v>
      </c>
      <c r="O632" s="30" t="s">
        <v>3219</v>
      </c>
      <c r="P632" s="30" t="s">
        <v>3220</v>
      </c>
      <c r="Q632" s="32" t="s">
        <v>2876</v>
      </c>
      <c r="R632" s="32" t="s">
        <v>1224</v>
      </c>
      <c r="S632" s="30">
        <v>1</v>
      </c>
    </row>
    <row r="633" spans="1:19" x14ac:dyDescent="0.2">
      <c r="A633" s="30" t="s">
        <v>3257</v>
      </c>
      <c r="B633" s="31" t="s">
        <v>3258</v>
      </c>
      <c r="C633" s="37" t="s">
        <v>3259</v>
      </c>
      <c r="D633" s="36" t="s">
        <v>1198</v>
      </c>
      <c r="E633" s="37" t="s">
        <v>1771</v>
      </c>
      <c r="F633" s="37" t="s">
        <v>210</v>
      </c>
      <c r="G633" s="36" t="s">
        <v>1221</v>
      </c>
      <c r="H633" s="36">
        <v>2004</v>
      </c>
      <c r="I633" s="36"/>
      <c r="J633" s="38">
        <v>42115.905902777777</v>
      </c>
      <c r="K633" s="30">
        <v>100</v>
      </c>
      <c r="L633" s="35">
        <v>100</v>
      </c>
      <c r="M633" s="30" t="s">
        <v>3467</v>
      </c>
      <c r="N633" s="32" t="s">
        <v>3218</v>
      </c>
      <c r="O633" s="30" t="s">
        <v>3219</v>
      </c>
      <c r="P633" s="30" t="s">
        <v>3220</v>
      </c>
      <c r="Q633" s="32" t="s">
        <v>2876</v>
      </c>
      <c r="R633" s="32" t="s">
        <v>1224</v>
      </c>
      <c r="S633" s="30">
        <v>1</v>
      </c>
    </row>
    <row r="634" spans="1:19" x14ac:dyDescent="0.2">
      <c r="A634" s="30" t="s">
        <v>3260</v>
      </c>
      <c r="B634" s="31" t="s">
        <v>3261</v>
      </c>
      <c r="C634" s="37" t="s">
        <v>3262</v>
      </c>
      <c r="D634" s="36" t="s">
        <v>917</v>
      </c>
      <c r="E634" s="37" t="s">
        <v>942</v>
      </c>
      <c r="F634" s="37" t="s">
        <v>65</v>
      </c>
      <c r="G634" s="36" t="s">
        <v>1242</v>
      </c>
      <c r="H634" s="36">
        <v>1983</v>
      </c>
      <c r="I634" s="36" t="s">
        <v>12</v>
      </c>
      <c r="J634" s="38">
        <v>42115.909872685188</v>
      </c>
      <c r="K634" s="30">
        <v>200</v>
      </c>
      <c r="L634" s="35">
        <v>200</v>
      </c>
      <c r="M634" s="30" t="s">
        <v>3467</v>
      </c>
      <c r="N634" s="32" t="s">
        <v>3218</v>
      </c>
      <c r="O634" s="30" t="s">
        <v>3219</v>
      </c>
      <c r="P634" s="30" t="s">
        <v>3220</v>
      </c>
      <c r="Q634" s="32" t="s">
        <v>2876</v>
      </c>
      <c r="R634" s="32" t="s">
        <v>1224</v>
      </c>
      <c r="S634" s="30">
        <v>1</v>
      </c>
    </row>
    <row r="635" spans="1:19" x14ac:dyDescent="0.2">
      <c r="A635" s="30" t="s">
        <v>3263</v>
      </c>
      <c r="B635" s="31" t="s">
        <v>3264</v>
      </c>
      <c r="C635" s="37" t="s">
        <v>3265</v>
      </c>
      <c r="D635" s="36" t="s">
        <v>1195</v>
      </c>
      <c r="E635" s="37" t="s">
        <v>510</v>
      </c>
      <c r="F635" s="37" t="s">
        <v>53</v>
      </c>
      <c r="G635" s="36" t="s">
        <v>1242</v>
      </c>
      <c r="H635" s="36">
        <v>1999</v>
      </c>
      <c r="I635" s="36" t="s">
        <v>23</v>
      </c>
      <c r="J635" s="38">
        <v>42114.730416666665</v>
      </c>
      <c r="K635" s="30">
        <v>100</v>
      </c>
      <c r="L635" s="35">
        <v>100</v>
      </c>
      <c r="M635" s="30" t="s">
        <v>3467</v>
      </c>
      <c r="N635" s="32" t="s">
        <v>329</v>
      </c>
      <c r="O635" s="30" t="s">
        <v>3219</v>
      </c>
      <c r="P635" s="30" t="s">
        <v>3266</v>
      </c>
      <c r="Q635" s="32" t="s">
        <v>2876</v>
      </c>
      <c r="R635" s="32" t="s">
        <v>1224</v>
      </c>
      <c r="S635" s="30">
        <v>1</v>
      </c>
    </row>
    <row r="636" spans="1:19" x14ac:dyDescent="0.2">
      <c r="A636" s="30" t="s">
        <v>3267</v>
      </c>
      <c r="B636" s="31" t="s">
        <v>3268</v>
      </c>
      <c r="C636" s="37" t="s">
        <v>3269</v>
      </c>
      <c r="D636" s="36" t="s">
        <v>1199</v>
      </c>
      <c r="E636" s="37" t="s">
        <v>729</v>
      </c>
      <c r="F636" s="37" t="s">
        <v>149</v>
      </c>
      <c r="G636" s="36" t="s">
        <v>1242</v>
      </c>
      <c r="H636" s="36">
        <v>2003</v>
      </c>
      <c r="I636" s="36" t="s">
        <v>46</v>
      </c>
      <c r="J636" s="38">
        <v>42114.730416666665</v>
      </c>
      <c r="K636" s="30">
        <v>100</v>
      </c>
      <c r="L636" s="35">
        <v>100</v>
      </c>
      <c r="M636" s="30" t="s">
        <v>3467</v>
      </c>
      <c r="N636" s="32" t="s">
        <v>329</v>
      </c>
      <c r="O636" s="30" t="s">
        <v>3219</v>
      </c>
      <c r="P636" s="30" t="s">
        <v>3266</v>
      </c>
      <c r="Q636" s="32" t="s">
        <v>2876</v>
      </c>
      <c r="R636" s="32" t="s">
        <v>1224</v>
      </c>
      <c r="S636" s="30">
        <v>1</v>
      </c>
    </row>
    <row r="637" spans="1:19" x14ac:dyDescent="0.2">
      <c r="A637" s="30" t="s">
        <v>3270</v>
      </c>
      <c r="B637" s="31" t="s">
        <v>3271</v>
      </c>
      <c r="C637" s="37" t="s">
        <v>3272</v>
      </c>
      <c r="D637" s="36" t="s">
        <v>1197</v>
      </c>
      <c r="E637" s="37" t="s">
        <v>3273</v>
      </c>
      <c r="F637" s="37" t="s">
        <v>980</v>
      </c>
      <c r="G637" s="36" t="s">
        <v>1242</v>
      </c>
      <c r="H637" s="36">
        <v>2001</v>
      </c>
      <c r="I637" s="36" t="s">
        <v>23</v>
      </c>
      <c r="J637" s="38">
        <v>42114.730416666665</v>
      </c>
      <c r="K637" s="30">
        <v>100</v>
      </c>
      <c r="L637" s="35">
        <v>100</v>
      </c>
      <c r="M637" s="30" t="s">
        <v>3467</v>
      </c>
      <c r="N637" s="32" t="s">
        <v>329</v>
      </c>
      <c r="O637" s="30" t="s">
        <v>3219</v>
      </c>
      <c r="P637" s="30" t="s">
        <v>3266</v>
      </c>
      <c r="Q637" s="32" t="s">
        <v>2876</v>
      </c>
      <c r="R637" s="32" t="s">
        <v>1224</v>
      </c>
      <c r="S637" s="30">
        <v>1</v>
      </c>
    </row>
    <row r="638" spans="1:19" x14ac:dyDescent="0.2">
      <c r="A638" s="30" t="s">
        <v>3274</v>
      </c>
      <c r="B638" s="31" t="s">
        <v>3275</v>
      </c>
      <c r="C638" s="37" t="s">
        <v>3276</v>
      </c>
      <c r="D638" s="36" t="s">
        <v>1194</v>
      </c>
      <c r="E638" s="37" t="s">
        <v>390</v>
      </c>
      <c r="F638" s="37" t="s">
        <v>20</v>
      </c>
      <c r="G638" s="36" t="s">
        <v>1221</v>
      </c>
      <c r="H638" s="36">
        <v>1999</v>
      </c>
      <c r="I638" s="36" t="s">
        <v>23</v>
      </c>
      <c r="J638" s="38">
        <v>42114.730416666665</v>
      </c>
      <c r="K638" s="30">
        <v>100</v>
      </c>
      <c r="L638" s="35">
        <v>100</v>
      </c>
      <c r="M638" s="30" t="s">
        <v>3467</v>
      </c>
      <c r="N638" s="32" t="s">
        <v>329</v>
      </c>
      <c r="O638" s="30" t="s">
        <v>3219</v>
      </c>
      <c r="P638" s="30" t="s">
        <v>3266</v>
      </c>
      <c r="Q638" s="32" t="s">
        <v>2876</v>
      </c>
      <c r="R638" s="32" t="s">
        <v>1224</v>
      </c>
      <c r="S638" s="30">
        <v>1</v>
      </c>
    </row>
    <row r="639" spans="1:19" x14ac:dyDescent="0.2">
      <c r="A639" s="30" t="s">
        <v>3277</v>
      </c>
      <c r="B639" s="31" t="s">
        <v>3278</v>
      </c>
      <c r="C639" s="37" t="s">
        <v>3279</v>
      </c>
      <c r="D639" s="36" t="s">
        <v>1196</v>
      </c>
      <c r="E639" s="37" t="s">
        <v>542</v>
      </c>
      <c r="F639" s="37" t="s">
        <v>127</v>
      </c>
      <c r="G639" s="36" t="s">
        <v>1221</v>
      </c>
      <c r="H639" s="36">
        <v>2002</v>
      </c>
      <c r="I639" s="36" t="s">
        <v>46</v>
      </c>
      <c r="J639" s="38">
        <v>42116.519953703704</v>
      </c>
      <c r="K639" s="30">
        <v>100</v>
      </c>
      <c r="L639" s="35">
        <v>100</v>
      </c>
      <c r="M639" s="30" t="s">
        <v>3467</v>
      </c>
      <c r="N639" s="32" t="s">
        <v>329</v>
      </c>
      <c r="O639" s="30" t="s">
        <v>3219</v>
      </c>
      <c r="P639" s="30" t="s">
        <v>3266</v>
      </c>
      <c r="Q639" s="32" t="s">
        <v>2876</v>
      </c>
      <c r="R639" s="32" t="s">
        <v>1224</v>
      </c>
      <c r="S639" s="30">
        <v>1</v>
      </c>
    </row>
    <row r="640" spans="1:19" x14ac:dyDescent="0.2">
      <c r="A640" s="30" t="s">
        <v>3280</v>
      </c>
      <c r="B640" s="31" t="s">
        <v>3281</v>
      </c>
      <c r="C640" s="37" t="s">
        <v>3282</v>
      </c>
      <c r="D640" s="36" t="s">
        <v>1195</v>
      </c>
      <c r="E640" s="37" t="s">
        <v>505</v>
      </c>
      <c r="F640" s="37" t="s">
        <v>35</v>
      </c>
      <c r="G640" s="36" t="s">
        <v>1242</v>
      </c>
      <c r="H640" s="36">
        <v>2000</v>
      </c>
      <c r="I640" s="36" t="s">
        <v>23</v>
      </c>
      <c r="J640" s="38">
        <v>42116.519953703704</v>
      </c>
      <c r="K640" s="30">
        <v>100</v>
      </c>
      <c r="L640" s="35">
        <v>100</v>
      </c>
      <c r="M640" s="30" t="s">
        <v>3467</v>
      </c>
      <c r="N640" s="32" t="s">
        <v>329</v>
      </c>
      <c r="O640" s="30" t="s">
        <v>3219</v>
      </c>
      <c r="P640" s="30" t="s">
        <v>3266</v>
      </c>
      <c r="Q640" s="32" t="s">
        <v>2876</v>
      </c>
      <c r="R640" s="32" t="s">
        <v>1224</v>
      </c>
      <c r="S640" s="30">
        <v>1</v>
      </c>
    </row>
    <row r="641" spans="1:19" x14ac:dyDescent="0.2">
      <c r="A641" s="30" t="s">
        <v>3283</v>
      </c>
      <c r="B641" s="31" t="s">
        <v>3284</v>
      </c>
      <c r="C641" s="37" t="s">
        <v>3285</v>
      </c>
      <c r="D641" s="36" t="s">
        <v>1194</v>
      </c>
      <c r="E641" s="37" t="s">
        <v>439</v>
      </c>
      <c r="F641" s="37" t="s">
        <v>167</v>
      </c>
      <c r="G641" s="36" t="s">
        <v>1221</v>
      </c>
      <c r="H641" s="36">
        <v>2000</v>
      </c>
      <c r="I641" s="36" t="s">
        <v>23</v>
      </c>
      <c r="J641" s="38">
        <v>42116.519953703704</v>
      </c>
      <c r="K641" s="30">
        <v>100</v>
      </c>
      <c r="L641" s="35">
        <v>100</v>
      </c>
      <c r="M641" s="30" t="s">
        <v>3467</v>
      </c>
      <c r="N641" s="32" t="s">
        <v>329</v>
      </c>
      <c r="O641" s="30" t="s">
        <v>3219</v>
      </c>
      <c r="P641" s="30" t="s">
        <v>3266</v>
      </c>
      <c r="Q641" s="32" t="s">
        <v>2876</v>
      </c>
      <c r="R641" s="32" t="s">
        <v>1224</v>
      </c>
      <c r="S641" s="30">
        <v>1</v>
      </c>
    </row>
    <row r="642" spans="1:19" x14ac:dyDescent="0.2">
      <c r="A642" s="30" t="s">
        <v>3286</v>
      </c>
      <c r="B642" s="31" t="s">
        <v>3287</v>
      </c>
      <c r="C642" s="32" t="s">
        <v>3288</v>
      </c>
      <c r="D642" s="30" t="s">
        <v>1194</v>
      </c>
      <c r="E642" s="32" t="s">
        <v>416</v>
      </c>
      <c r="F642" s="32" t="s">
        <v>210</v>
      </c>
      <c r="G642" s="30" t="s">
        <v>1221</v>
      </c>
      <c r="H642" s="30">
        <v>2000</v>
      </c>
      <c r="I642" s="30" t="s">
        <v>42</v>
      </c>
      <c r="J642" s="33">
        <v>42116.519953703704</v>
      </c>
      <c r="K642" s="30">
        <v>100</v>
      </c>
      <c r="L642" s="35">
        <v>100</v>
      </c>
      <c r="M642" s="30" t="s">
        <v>3467</v>
      </c>
      <c r="N642" s="32" t="s">
        <v>329</v>
      </c>
      <c r="O642" s="30" t="s">
        <v>3219</v>
      </c>
      <c r="P642" s="30" t="s">
        <v>3266</v>
      </c>
      <c r="Q642" s="32" t="s">
        <v>2876</v>
      </c>
      <c r="R642" s="32" t="s">
        <v>1224</v>
      </c>
      <c r="S642" s="30">
        <v>1</v>
      </c>
    </row>
    <row r="643" spans="1:19" x14ac:dyDescent="0.2">
      <c r="A643" s="30" t="s">
        <v>3289</v>
      </c>
      <c r="B643" s="31" t="s">
        <v>3290</v>
      </c>
      <c r="C643" s="32" t="s">
        <v>3291</v>
      </c>
      <c r="D643" s="30" t="s">
        <v>1008</v>
      </c>
      <c r="E643" s="32" t="s">
        <v>3292</v>
      </c>
      <c r="F643" s="32" t="s">
        <v>128</v>
      </c>
      <c r="G643" s="30" t="s">
        <v>1221</v>
      </c>
      <c r="H643" s="30">
        <v>1970</v>
      </c>
      <c r="I643" s="30" t="s">
        <v>23</v>
      </c>
      <c r="J643" s="33">
        <v>42114.730416666665</v>
      </c>
      <c r="K643" s="30">
        <v>200</v>
      </c>
      <c r="L643" s="35">
        <v>200</v>
      </c>
      <c r="M643" s="30" t="s">
        <v>3467</v>
      </c>
      <c r="N643" s="32" t="s">
        <v>329</v>
      </c>
      <c r="O643" s="30" t="s">
        <v>3219</v>
      </c>
      <c r="P643" s="30" t="s">
        <v>3266</v>
      </c>
      <c r="Q643" s="32" t="s">
        <v>2876</v>
      </c>
      <c r="R643" s="32" t="s">
        <v>1224</v>
      </c>
      <c r="S643" s="30">
        <v>1</v>
      </c>
    </row>
    <row r="644" spans="1:19" x14ac:dyDescent="0.2">
      <c r="A644" s="30" t="s">
        <v>3293</v>
      </c>
      <c r="B644" s="31" t="s">
        <v>3294</v>
      </c>
      <c r="C644" s="32" t="s">
        <v>3295</v>
      </c>
      <c r="D644" s="30" t="s">
        <v>1194</v>
      </c>
      <c r="E644" s="32" t="s">
        <v>413</v>
      </c>
      <c r="F644" s="32" t="s">
        <v>414</v>
      </c>
      <c r="G644" s="30" t="s">
        <v>1221</v>
      </c>
      <c r="H644" s="30">
        <v>1999</v>
      </c>
      <c r="I644" s="30" t="s">
        <v>23</v>
      </c>
      <c r="J644" s="33">
        <v>42114.730416666665</v>
      </c>
      <c r="K644" s="30">
        <v>100</v>
      </c>
      <c r="L644" s="35">
        <v>100</v>
      </c>
      <c r="M644" s="30" t="s">
        <v>3467</v>
      </c>
      <c r="N644" s="32" t="s">
        <v>329</v>
      </c>
      <c r="O644" s="30" t="s">
        <v>3219</v>
      </c>
      <c r="P644" s="30" t="s">
        <v>3266</v>
      </c>
      <c r="Q644" s="32" t="s">
        <v>2876</v>
      </c>
      <c r="R644" s="32" t="s">
        <v>1224</v>
      </c>
      <c r="S644" s="30">
        <v>1</v>
      </c>
    </row>
    <row r="645" spans="1:19" x14ac:dyDescent="0.2">
      <c r="A645" s="30" t="s">
        <v>3296</v>
      </c>
      <c r="B645" s="31" t="s">
        <v>3297</v>
      </c>
      <c r="C645" s="32" t="s">
        <v>3298</v>
      </c>
      <c r="D645" s="30" t="s">
        <v>113</v>
      </c>
      <c r="E645" s="32" t="s">
        <v>3299</v>
      </c>
      <c r="F645" s="32" t="s">
        <v>101</v>
      </c>
      <c r="G645" s="30" t="s">
        <v>1221</v>
      </c>
      <c r="H645" s="30">
        <v>1974</v>
      </c>
      <c r="I645" s="30" t="s">
        <v>12</v>
      </c>
      <c r="J645" s="33">
        <v>42114.730416666665</v>
      </c>
      <c r="K645" s="30">
        <v>200</v>
      </c>
      <c r="L645" s="35">
        <v>200</v>
      </c>
      <c r="M645" s="30" t="s">
        <v>3467</v>
      </c>
      <c r="N645" s="32" t="s">
        <v>329</v>
      </c>
      <c r="O645" s="30" t="s">
        <v>3219</v>
      </c>
      <c r="P645" s="30" t="s">
        <v>3266</v>
      </c>
      <c r="Q645" s="32" t="s">
        <v>2876</v>
      </c>
      <c r="R645" s="32" t="s">
        <v>1224</v>
      </c>
      <c r="S645" s="30">
        <v>1</v>
      </c>
    </row>
    <row r="646" spans="1:19" x14ac:dyDescent="0.2">
      <c r="A646" s="30" t="s">
        <v>3300</v>
      </c>
      <c r="B646" s="31" t="s">
        <v>3301</v>
      </c>
      <c r="C646" s="32" t="s">
        <v>3315</v>
      </c>
      <c r="D646" s="30" t="s">
        <v>1194</v>
      </c>
      <c r="E646" s="32" t="s">
        <v>3299</v>
      </c>
      <c r="F646" s="32" t="s">
        <v>123</v>
      </c>
      <c r="G646" s="30" t="s">
        <v>1221</v>
      </c>
      <c r="H646" s="34">
        <v>2001</v>
      </c>
      <c r="I646" s="30" t="s">
        <v>23</v>
      </c>
      <c r="J646" s="33">
        <v>42114.730416666665</v>
      </c>
      <c r="K646" s="30">
        <v>100</v>
      </c>
      <c r="L646" s="35">
        <v>100</v>
      </c>
      <c r="M646" s="30" t="s">
        <v>3467</v>
      </c>
      <c r="N646" s="32" t="s">
        <v>329</v>
      </c>
      <c r="O646" s="30" t="s">
        <v>3219</v>
      </c>
      <c r="P646" s="30" t="s">
        <v>3266</v>
      </c>
      <c r="Q646" s="32" t="s">
        <v>2876</v>
      </c>
      <c r="R646" s="32" t="s">
        <v>1224</v>
      </c>
      <c r="S646" s="30">
        <v>1</v>
      </c>
    </row>
    <row r="647" spans="1:19" x14ac:dyDescent="0.2">
      <c r="A647" s="30" t="s">
        <v>3302</v>
      </c>
      <c r="B647" s="31" t="s">
        <v>3303</v>
      </c>
      <c r="C647" s="32" t="s">
        <v>3304</v>
      </c>
      <c r="D647" s="30" t="s">
        <v>1194</v>
      </c>
      <c r="E647" s="32" t="s">
        <v>458</v>
      </c>
      <c r="F647" s="32" t="s">
        <v>128</v>
      </c>
      <c r="G647" s="30" t="s">
        <v>1221</v>
      </c>
      <c r="H647" s="30">
        <v>2000</v>
      </c>
      <c r="I647" s="30" t="s">
        <v>42</v>
      </c>
      <c r="J647" s="33">
        <v>42116.519953703704</v>
      </c>
      <c r="K647" s="30">
        <v>100</v>
      </c>
      <c r="L647" s="35">
        <v>100</v>
      </c>
      <c r="M647" s="30" t="s">
        <v>3467</v>
      </c>
      <c r="N647" s="32" t="s">
        <v>329</v>
      </c>
      <c r="O647" s="30" t="s">
        <v>3219</v>
      </c>
      <c r="P647" s="30" t="s">
        <v>3266</v>
      </c>
      <c r="Q647" s="32" t="s">
        <v>2876</v>
      </c>
      <c r="R647" s="32" t="s">
        <v>1224</v>
      </c>
      <c r="S647" s="30">
        <v>1</v>
      </c>
    </row>
    <row r="648" spans="1:19" x14ac:dyDescent="0.2">
      <c r="A648" s="36" t="s">
        <v>3305</v>
      </c>
      <c r="B648" s="31" t="s">
        <v>3306</v>
      </c>
      <c r="C648" s="37" t="s">
        <v>3307</v>
      </c>
      <c r="D648" s="36" t="s">
        <v>1201</v>
      </c>
      <c r="E648" s="37" t="s">
        <v>851</v>
      </c>
      <c r="F648" s="37" t="s">
        <v>27</v>
      </c>
      <c r="G648" s="36" t="s">
        <v>1242</v>
      </c>
      <c r="H648" s="36">
        <v>2005</v>
      </c>
      <c r="I648" s="36" t="s">
        <v>51</v>
      </c>
      <c r="J648" s="38">
        <v>42122.584236111114</v>
      </c>
      <c r="K648" s="36">
        <v>100</v>
      </c>
      <c r="L648" s="35">
        <v>100</v>
      </c>
      <c r="M648" s="30" t="s">
        <v>3467</v>
      </c>
      <c r="N648" s="37" t="s">
        <v>3218</v>
      </c>
      <c r="O648" s="36" t="s">
        <v>3219</v>
      </c>
      <c r="P648" s="36" t="s">
        <v>3220</v>
      </c>
      <c r="Q648" s="37" t="s">
        <v>2876</v>
      </c>
      <c r="R648" s="37" t="s">
        <v>1224</v>
      </c>
      <c r="S648" s="36">
        <v>1</v>
      </c>
    </row>
    <row r="649" spans="1:19" x14ac:dyDescent="0.2">
      <c r="A649" s="39" t="s">
        <v>3309</v>
      </c>
      <c r="B649" s="61" t="s">
        <v>3271</v>
      </c>
      <c r="C649" s="40" t="s">
        <v>3310</v>
      </c>
      <c r="D649" s="39" t="s">
        <v>1195</v>
      </c>
      <c r="E649" s="40" t="s">
        <v>3273</v>
      </c>
      <c r="F649" s="40" t="s">
        <v>980</v>
      </c>
      <c r="G649" s="39" t="s">
        <v>1242</v>
      </c>
      <c r="H649" s="39">
        <v>2000</v>
      </c>
      <c r="I649" s="39" t="s">
        <v>23</v>
      </c>
      <c r="J649" s="41">
        <v>42114.730416666665</v>
      </c>
      <c r="K649" s="39">
        <v>100</v>
      </c>
      <c r="L649" s="35">
        <v>100</v>
      </c>
      <c r="M649" s="39" t="s">
        <v>3477</v>
      </c>
      <c r="N649" s="40" t="s">
        <v>329</v>
      </c>
      <c r="O649" s="39" t="s">
        <v>3219</v>
      </c>
      <c r="P649" s="39" t="s">
        <v>3266</v>
      </c>
      <c r="Q649" s="40" t="s">
        <v>2876</v>
      </c>
      <c r="R649" s="40" t="s">
        <v>1224</v>
      </c>
      <c r="S649" s="39">
        <v>2</v>
      </c>
    </row>
    <row r="650" spans="1:19" x14ac:dyDescent="0.2">
      <c r="A650" s="39" t="s">
        <v>3311</v>
      </c>
      <c r="B650" s="61" t="s">
        <v>3312</v>
      </c>
      <c r="C650" s="40" t="s">
        <v>3313</v>
      </c>
      <c r="D650" s="39" t="s">
        <v>1195</v>
      </c>
      <c r="E650" s="40" t="s">
        <v>3314</v>
      </c>
      <c r="F650" s="40" t="s">
        <v>37</v>
      </c>
      <c r="G650" s="39" t="s">
        <v>1242</v>
      </c>
      <c r="H650" s="39">
        <v>2000</v>
      </c>
      <c r="I650" s="39" t="s">
        <v>42</v>
      </c>
      <c r="J650" s="41">
        <v>42122.567847222221</v>
      </c>
      <c r="K650" s="39">
        <v>100</v>
      </c>
      <c r="L650" s="35">
        <v>100</v>
      </c>
      <c r="M650" s="39" t="s">
        <v>3468</v>
      </c>
      <c r="N650" s="40" t="s">
        <v>329</v>
      </c>
      <c r="O650" s="39" t="s">
        <v>3219</v>
      </c>
      <c r="P650" s="39" t="s">
        <v>3266</v>
      </c>
      <c r="Q650" s="40" t="s">
        <v>2876</v>
      </c>
      <c r="R650" s="40" t="s">
        <v>1224</v>
      </c>
      <c r="S650" s="39">
        <v>2</v>
      </c>
    </row>
    <row r="651" spans="1:19" x14ac:dyDescent="0.2">
      <c r="A651" s="18"/>
      <c r="B651" s="20"/>
      <c r="C651" s="17"/>
      <c r="D651" s="18"/>
      <c r="E651" s="17"/>
      <c r="F651" s="17"/>
      <c r="G651" s="18"/>
      <c r="H651" s="18"/>
      <c r="I651" s="18"/>
      <c r="J651" s="21"/>
      <c r="K651" s="18"/>
      <c r="L651" s="18"/>
      <c r="M651" s="18"/>
      <c r="N651" s="17"/>
      <c r="O651" s="18"/>
      <c r="P651" s="18"/>
      <c r="Q651" s="17"/>
      <c r="R651" s="17"/>
      <c r="S651" s="18"/>
    </row>
    <row r="653" spans="1:19" x14ac:dyDescent="0.2">
      <c r="J653" s="22"/>
    </row>
  </sheetData>
  <conditionalFormatting sqref="E653 E358">
    <cfRule type="duplicateValues" dxfId="23" priority="12"/>
  </conditionalFormatting>
  <conditionalFormatting sqref="N653 K651:L652 Q450 N358 K359:L360 M188 M1:M2 K163:L177 L628 Q628:Q650 K366:K372 K541:L627 K397:L449 K373:L391 K365:L365 K337:L357 L285:L335 L222:L279 K222:K335 K186:L220 M4:M39 K1:L6 K451:L516">
    <cfRule type="expression" dxfId="22" priority="11">
      <formula>"$K3 == ДА"</formula>
    </cfRule>
  </conditionalFormatting>
  <conditionalFormatting sqref="C541:C65537 C1:C177 C186:C220 C222:C335 C337:C360 C365:C391 C397:C516">
    <cfRule type="duplicateValues" dxfId="21" priority="13"/>
    <cfRule type="duplicateValues" dxfId="20" priority="14"/>
  </conditionalFormatting>
  <conditionalFormatting sqref="B221">
    <cfRule type="duplicateValues" dxfId="19" priority="9" stopIfTrue="1"/>
  </conditionalFormatting>
  <conditionalFormatting sqref="B517:B540">
    <cfRule type="duplicateValues" dxfId="18" priority="5" stopIfTrue="1"/>
  </conditionalFormatting>
  <conditionalFormatting sqref="M285:M290 M275:M279">
    <cfRule type="expression" dxfId="17" priority="3">
      <formula>"$K3 == ДА"</formula>
    </cfRule>
  </conditionalFormatting>
  <conditionalFormatting sqref="M619">
    <cfRule type="expression" dxfId="16" priority="1">
      <formula>"$K3 == ДА"</formula>
    </cfRule>
  </conditionalFormatting>
  <conditionalFormatting sqref="B392:B396 B361:B364 B336 B178:B185">
    <cfRule type="duplicateValues" dxfId="15" priority="72" stopIfTrue="1"/>
  </conditionalFormatting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1"/>
  <sheetViews>
    <sheetView topLeftCell="A410" zoomScaleNormal="100" zoomScaleSheetLayoutView="100" workbookViewId="0">
      <selection activeCell="J425" sqref="J425"/>
    </sheetView>
  </sheetViews>
  <sheetFormatPr defaultRowHeight="12.75" x14ac:dyDescent="0.2"/>
  <cols>
    <col min="1" max="1" width="5.7109375" style="2" customWidth="1"/>
    <col min="2" max="2" width="16.5703125" customWidth="1"/>
    <col min="3" max="3" width="13.7109375" customWidth="1"/>
    <col min="4" max="4" width="4.42578125" style="2" bestFit="1" customWidth="1"/>
    <col min="5" max="5" width="5" style="2" bestFit="1" customWidth="1"/>
    <col min="6" max="6" width="29.7109375" style="2" customWidth="1"/>
    <col min="7" max="7" width="8.7109375" style="2" bestFit="1" customWidth="1"/>
    <col min="8" max="8" width="9.140625" style="10"/>
    <col min="9" max="9" width="8.42578125" style="9" bestFit="1" customWidth="1"/>
    <col min="10" max="10" width="27.42578125" style="9" bestFit="1" customWidth="1"/>
    <col min="11" max="11" width="9.85546875" style="10" bestFit="1" customWidth="1"/>
    <col min="12" max="12" width="9.140625" style="10"/>
  </cols>
  <sheetData>
    <row r="1" spans="1:12" ht="24.75" customHeight="1" x14ac:dyDescent="0.2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1202</v>
      </c>
      <c r="I1" s="4" t="s">
        <v>3516</v>
      </c>
      <c r="J1" s="4" t="s">
        <v>3515</v>
      </c>
      <c r="K1" s="4" t="s">
        <v>3514</v>
      </c>
      <c r="L1" s="4" t="s">
        <v>3513</v>
      </c>
    </row>
    <row r="2" spans="1:12" x14ac:dyDescent="0.2">
      <c r="A2" s="4"/>
      <c r="B2" s="4"/>
      <c r="C2" s="4"/>
      <c r="D2" s="4"/>
      <c r="E2" s="4"/>
      <c r="F2" s="4"/>
      <c r="G2" s="4"/>
    </row>
    <row r="3" spans="1:12" x14ac:dyDescent="0.2">
      <c r="A3" s="12">
        <v>1</v>
      </c>
      <c r="B3" s="6" t="s">
        <v>821</v>
      </c>
      <c r="C3" s="6" t="s">
        <v>75</v>
      </c>
      <c r="D3" s="5">
        <v>2006</v>
      </c>
      <c r="E3" s="12" t="s">
        <v>46</v>
      </c>
      <c r="F3" s="6" t="s">
        <v>459</v>
      </c>
      <c r="G3" s="11">
        <v>1.2731481481481481E-2</v>
      </c>
      <c r="H3" s="10" t="s">
        <v>1201</v>
      </c>
      <c r="I3" s="9" t="s">
        <v>1804</v>
      </c>
      <c r="J3" s="9" t="s">
        <v>1802</v>
      </c>
      <c r="K3" s="10" t="s">
        <v>3467</v>
      </c>
      <c r="L3" s="10" t="s">
        <v>1201</v>
      </c>
    </row>
    <row r="4" spans="1:12" x14ac:dyDescent="0.2">
      <c r="A4" s="12">
        <v>2</v>
      </c>
      <c r="B4" s="6" t="s">
        <v>822</v>
      </c>
      <c r="C4" s="6" t="s">
        <v>133</v>
      </c>
      <c r="D4" s="5">
        <v>2006</v>
      </c>
      <c r="E4" s="12" t="s">
        <v>51</v>
      </c>
      <c r="F4" s="6" t="s">
        <v>459</v>
      </c>
      <c r="G4" s="11">
        <v>1.298611111111111E-2</v>
      </c>
      <c r="H4" s="10" t="s">
        <v>1201</v>
      </c>
    </row>
    <row r="5" spans="1:12" x14ac:dyDescent="0.2">
      <c r="A5" s="12">
        <v>3</v>
      </c>
      <c r="B5" s="6" t="s">
        <v>824</v>
      </c>
      <c r="C5" s="6" t="s">
        <v>33</v>
      </c>
      <c r="D5" s="5">
        <v>2005</v>
      </c>
      <c r="E5" s="12" t="s">
        <v>51</v>
      </c>
      <c r="F5" s="6" t="s">
        <v>111</v>
      </c>
      <c r="G5" s="11">
        <v>1.4236111111111111E-2</v>
      </c>
      <c r="H5" s="10" t="s">
        <v>1201</v>
      </c>
      <c r="I5" s="9" t="s">
        <v>1967</v>
      </c>
      <c r="J5" s="9" t="s">
        <v>129</v>
      </c>
      <c r="K5" s="10" t="s">
        <v>3467</v>
      </c>
      <c r="L5" s="10" t="s">
        <v>1201</v>
      </c>
    </row>
    <row r="6" spans="1:12" x14ac:dyDescent="0.2">
      <c r="A6" s="12">
        <v>4</v>
      </c>
      <c r="B6" s="6" t="s">
        <v>826</v>
      </c>
      <c r="C6" s="6" t="s">
        <v>217</v>
      </c>
      <c r="D6" s="5">
        <v>2005</v>
      </c>
      <c r="E6" s="12" t="s">
        <v>51</v>
      </c>
      <c r="F6" s="6" t="s">
        <v>154</v>
      </c>
      <c r="G6" s="11">
        <v>1.4247685185185184E-2</v>
      </c>
      <c r="H6" s="10" t="s">
        <v>1201</v>
      </c>
      <c r="I6" s="9" t="s">
        <v>2047</v>
      </c>
      <c r="J6" s="9" t="s">
        <v>129</v>
      </c>
      <c r="K6" s="10" t="s">
        <v>3467</v>
      </c>
      <c r="L6" s="10" t="s">
        <v>1201</v>
      </c>
    </row>
    <row r="7" spans="1:12" x14ac:dyDescent="0.2">
      <c r="A7" s="12">
        <v>5</v>
      </c>
      <c r="B7" s="6" t="s">
        <v>738</v>
      </c>
      <c r="C7" s="6" t="s">
        <v>238</v>
      </c>
      <c r="D7" s="5">
        <v>2006</v>
      </c>
      <c r="E7" s="12" t="s">
        <v>51</v>
      </c>
      <c r="F7" s="6" t="s">
        <v>80</v>
      </c>
      <c r="G7" s="11">
        <v>1.5162037037037036E-2</v>
      </c>
      <c r="H7" s="10" t="s">
        <v>1201</v>
      </c>
    </row>
    <row r="8" spans="1:12" x14ac:dyDescent="0.2">
      <c r="A8" s="12">
        <v>6</v>
      </c>
      <c r="B8" s="6" t="s">
        <v>828</v>
      </c>
      <c r="C8" s="6" t="s">
        <v>593</v>
      </c>
      <c r="D8" s="5">
        <v>2005</v>
      </c>
      <c r="E8" s="12" t="s">
        <v>61</v>
      </c>
      <c r="F8" s="6" t="s">
        <v>829</v>
      </c>
      <c r="G8" s="11">
        <v>1.5208333333333332E-2</v>
      </c>
      <c r="H8" s="10" t="s">
        <v>1201</v>
      </c>
    </row>
    <row r="9" spans="1:12" x14ac:dyDescent="0.2">
      <c r="A9" s="12">
        <v>7</v>
      </c>
      <c r="B9" s="6" t="s">
        <v>472</v>
      </c>
      <c r="C9" s="6" t="s">
        <v>30</v>
      </c>
      <c r="D9" s="5">
        <v>2006</v>
      </c>
      <c r="E9" s="12" t="s">
        <v>51</v>
      </c>
      <c r="F9" s="6" t="s">
        <v>459</v>
      </c>
      <c r="G9" s="11">
        <v>1.53125E-2</v>
      </c>
      <c r="H9" s="10" t="s">
        <v>1201</v>
      </c>
    </row>
    <row r="10" spans="1:12" x14ac:dyDescent="0.2">
      <c r="A10" s="12">
        <v>8</v>
      </c>
      <c r="B10" s="6" t="s">
        <v>832</v>
      </c>
      <c r="C10" s="6" t="s">
        <v>63</v>
      </c>
      <c r="D10" s="5">
        <v>2005</v>
      </c>
      <c r="E10" s="12" t="s">
        <v>46</v>
      </c>
      <c r="F10" s="6" t="s">
        <v>223</v>
      </c>
      <c r="G10" s="11">
        <v>1.5821759259259261E-2</v>
      </c>
      <c r="H10" s="10" t="s">
        <v>1201</v>
      </c>
      <c r="I10" s="9" t="s">
        <v>3095</v>
      </c>
      <c r="J10" s="9" t="s">
        <v>223</v>
      </c>
      <c r="K10" s="10" t="s">
        <v>3467</v>
      </c>
      <c r="L10" s="10" t="s">
        <v>1201</v>
      </c>
    </row>
    <row r="11" spans="1:12" x14ac:dyDescent="0.2">
      <c r="A11" s="12">
        <v>9</v>
      </c>
      <c r="B11" s="6" t="s">
        <v>834</v>
      </c>
      <c r="C11" s="6" t="s">
        <v>37</v>
      </c>
      <c r="D11" s="5">
        <v>2006</v>
      </c>
      <c r="E11" s="12" t="s">
        <v>51</v>
      </c>
      <c r="F11" s="6" t="s">
        <v>407</v>
      </c>
      <c r="G11" s="11">
        <v>1.6250000000000001E-2</v>
      </c>
      <c r="H11" s="10" t="s">
        <v>1201</v>
      </c>
      <c r="I11" s="9" t="s">
        <v>3034</v>
      </c>
      <c r="J11" s="9" t="s">
        <v>407</v>
      </c>
      <c r="K11" s="10" t="s">
        <v>3467</v>
      </c>
      <c r="L11" s="10" t="s">
        <v>1201</v>
      </c>
    </row>
    <row r="12" spans="1:12" x14ac:dyDescent="0.2">
      <c r="A12" s="12">
        <v>10</v>
      </c>
      <c r="B12" s="6" t="s">
        <v>836</v>
      </c>
      <c r="C12" s="6" t="s">
        <v>75</v>
      </c>
      <c r="D12" s="5">
        <v>2005</v>
      </c>
      <c r="E12" s="12" t="s">
        <v>61</v>
      </c>
      <c r="F12" s="6" t="s">
        <v>579</v>
      </c>
      <c r="G12" s="11">
        <v>2.5173611111111108E-2</v>
      </c>
      <c r="H12" s="10" t="s">
        <v>1201</v>
      </c>
      <c r="I12" s="9" t="s">
        <v>2834</v>
      </c>
      <c r="J12" s="9" t="s">
        <v>2735</v>
      </c>
      <c r="K12" s="10" t="s">
        <v>3467</v>
      </c>
      <c r="L12" s="10" t="s">
        <v>1201</v>
      </c>
    </row>
    <row r="13" spans="1:12" x14ac:dyDescent="0.2">
      <c r="A13" s="12">
        <v>11</v>
      </c>
      <c r="B13" s="6" t="s">
        <v>838</v>
      </c>
      <c r="C13" s="6" t="s">
        <v>217</v>
      </c>
      <c r="D13" s="5">
        <v>2005</v>
      </c>
      <c r="E13" s="12"/>
      <c r="F13" s="6" t="s">
        <v>19</v>
      </c>
      <c r="G13" s="11">
        <v>2.525462962962963E-2</v>
      </c>
      <c r="H13" s="10" t="s">
        <v>1201</v>
      </c>
    </row>
    <row r="14" spans="1:12" x14ac:dyDescent="0.2">
      <c r="A14" s="12">
        <v>12</v>
      </c>
      <c r="B14" s="6" t="s">
        <v>839</v>
      </c>
      <c r="C14" s="6" t="s">
        <v>483</v>
      </c>
      <c r="D14" s="5">
        <v>2005</v>
      </c>
      <c r="E14" s="12" t="s">
        <v>51</v>
      </c>
      <c r="F14" s="6" t="s">
        <v>407</v>
      </c>
      <c r="G14" s="11">
        <v>2.5324074074074079E-2</v>
      </c>
      <c r="H14" s="10" t="s">
        <v>1201</v>
      </c>
      <c r="I14" s="9" t="s">
        <v>3022</v>
      </c>
      <c r="J14" s="9" t="s">
        <v>407</v>
      </c>
      <c r="K14" s="10" t="s">
        <v>3467</v>
      </c>
      <c r="L14" s="10" t="s">
        <v>1201</v>
      </c>
    </row>
    <row r="15" spans="1:12" x14ac:dyDescent="0.2">
      <c r="A15" s="12">
        <v>13</v>
      </c>
      <c r="B15" s="6" t="s">
        <v>841</v>
      </c>
      <c r="C15" s="6" t="s">
        <v>133</v>
      </c>
      <c r="D15" s="5">
        <v>2005</v>
      </c>
      <c r="E15" s="12" t="s">
        <v>51</v>
      </c>
      <c r="F15" s="6" t="s">
        <v>358</v>
      </c>
      <c r="G15" s="11">
        <v>2.5347222222222219E-2</v>
      </c>
      <c r="H15" s="10" t="s">
        <v>1201</v>
      </c>
    </row>
    <row r="16" spans="1:12" x14ac:dyDescent="0.2">
      <c r="A16" s="12">
        <v>14</v>
      </c>
      <c r="B16" s="6" t="s">
        <v>612</v>
      </c>
      <c r="C16" s="6" t="s">
        <v>217</v>
      </c>
      <c r="D16" s="5">
        <v>2006</v>
      </c>
      <c r="E16" s="12" t="s">
        <v>51</v>
      </c>
      <c r="F16" s="6" t="s">
        <v>338</v>
      </c>
      <c r="G16" s="11">
        <v>3.0439814814814819E-2</v>
      </c>
      <c r="H16" s="10" t="s">
        <v>1201</v>
      </c>
    </row>
    <row r="17" spans="1:12" x14ac:dyDescent="0.2">
      <c r="A17" s="12">
        <v>15</v>
      </c>
      <c r="B17" s="6" t="s">
        <v>843</v>
      </c>
      <c r="C17" s="6" t="s">
        <v>27</v>
      </c>
      <c r="D17" s="5">
        <v>2006</v>
      </c>
      <c r="E17" s="12" t="s">
        <v>61</v>
      </c>
      <c r="F17" s="6" t="s">
        <v>548</v>
      </c>
      <c r="G17" s="11">
        <v>3.1736111111111111E-2</v>
      </c>
      <c r="H17" s="10" t="s">
        <v>1201</v>
      </c>
      <c r="I17" s="9" t="s">
        <v>1917</v>
      </c>
      <c r="J17" s="9" t="s">
        <v>1802</v>
      </c>
      <c r="K17" s="10" t="s">
        <v>3468</v>
      </c>
      <c r="L17" s="10" t="s">
        <v>1201</v>
      </c>
    </row>
    <row r="18" spans="1:12" x14ac:dyDescent="0.2">
      <c r="A18" s="12">
        <v>16</v>
      </c>
      <c r="B18" s="6" t="s">
        <v>845</v>
      </c>
      <c r="C18" s="6" t="s">
        <v>149</v>
      </c>
      <c r="D18" s="5">
        <v>2005</v>
      </c>
      <c r="E18" s="12" t="s">
        <v>61</v>
      </c>
      <c r="F18" s="6" t="s">
        <v>196</v>
      </c>
      <c r="G18" s="11">
        <v>3.1863425925925927E-2</v>
      </c>
      <c r="H18" s="10" t="s">
        <v>1201</v>
      </c>
      <c r="I18" s="9" t="s">
        <v>2829</v>
      </c>
      <c r="J18" s="9" t="s">
        <v>2735</v>
      </c>
      <c r="K18" s="10" t="s">
        <v>3467</v>
      </c>
      <c r="L18" s="10" t="s">
        <v>1201</v>
      </c>
    </row>
    <row r="19" spans="1:12" x14ac:dyDescent="0.2">
      <c r="A19" s="12">
        <v>17</v>
      </c>
      <c r="B19" s="6" t="s">
        <v>847</v>
      </c>
      <c r="C19" s="6" t="s">
        <v>75</v>
      </c>
      <c r="D19" s="5">
        <v>2005</v>
      </c>
      <c r="E19" s="12" t="s">
        <v>51</v>
      </c>
      <c r="F19" s="6" t="s">
        <v>503</v>
      </c>
      <c r="G19" s="11">
        <v>3.5023148148148144E-2</v>
      </c>
      <c r="H19" s="10" t="s">
        <v>1201</v>
      </c>
    </row>
    <row r="20" spans="1:12" x14ac:dyDescent="0.2">
      <c r="A20" s="12">
        <v>18</v>
      </c>
      <c r="B20" s="6" t="s">
        <v>615</v>
      </c>
      <c r="C20" s="6" t="s">
        <v>849</v>
      </c>
      <c r="D20" s="5">
        <v>2005</v>
      </c>
      <c r="E20" s="12"/>
      <c r="F20" s="6" t="s">
        <v>329</v>
      </c>
      <c r="G20" s="11">
        <v>3.5127314814814813E-2</v>
      </c>
      <c r="H20" s="10" t="s">
        <v>1201</v>
      </c>
    </row>
    <row r="21" spans="1:12" x14ac:dyDescent="0.2">
      <c r="A21" s="12">
        <v>19</v>
      </c>
      <c r="B21" s="6" t="s">
        <v>851</v>
      </c>
      <c r="C21" s="6" t="s">
        <v>27</v>
      </c>
      <c r="D21" s="5">
        <v>2005</v>
      </c>
      <c r="E21" s="12" t="s">
        <v>51</v>
      </c>
      <c r="F21" s="6" t="s">
        <v>503</v>
      </c>
      <c r="G21" s="11">
        <v>3.5219907407407408E-2</v>
      </c>
      <c r="H21" s="10" t="s">
        <v>1201</v>
      </c>
      <c r="I21" s="9" t="s">
        <v>3305</v>
      </c>
      <c r="J21" s="9" t="s">
        <v>3219</v>
      </c>
      <c r="K21" s="10" t="s">
        <v>3467</v>
      </c>
      <c r="L21" s="10" t="s">
        <v>1201</v>
      </c>
    </row>
    <row r="22" spans="1:12" x14ac:dyDescent="0.2">
      <c r="A22" s="12">
        <v>20</v>
      </c>
      <c r="B22" s="6" t="s">
        <v>615</v>
      </c>
      <c r="C22" s="6" t="s">
        <v>75</v>
      </c>
      <c r="D22" s="5">
        <v>2006</v>
      </c>
      <c r="E22" s="12" t="s">
        <v>51</v>
      </c>
      <c r="F22" s="6" t="s">
        <v>338</v>
      </c>
      <c r="G22" s="12" t="s">
        <v>21</v>
      </c>
      <c r="H22" s="10" t="s">
        <v>1201</v>
      </c>
    </row>
    <row r="23" spans="1:12" x14ac:dyDescent="0.2">
      <c r="D23"/>
      <c r="F23"/>
    </row>
    <row r="24" spans="1:12" x14ac:dyDescent="0.2">
      <c r="A24" s="12">
        <v>1</v>
      </c>
      <c r="B24" s="6" t="s">
        <v>281</v>
      </c>
      <c r="C24" s="6" t="s">
        <v>63</v>
      </c>
      <c r="D24" s="5">
        <v>2003</v>
      </c>
      <c r="E24" s="12" t="s">
        <v>24</v>
      </c>
      <c r="F24" s="6" t="s">
        <v>80</v>
      </c>
      <c r="G24" s="11">
        <v>1.5856481481481482E-2</v>
      </c>
      <c r="H24" s="10" t="s">
        <v>1199</v>
      </c>
      <c r="I24" s="9" t="s">
        <v>1841</v>
      </c>
      <c r="J24" s="9" t="s">
        <v>1802</v>
      </c>
      <c r="K24" s="10" t="s">
        <v>3467</v>
      </c>
      <c r="L24" s="10" t="s">
        <v>1199</v>
      </c>
    </row>
    <row r="25" spans="1:12" x14ac:dyDescent="0.2">
      <c r="A25" s="12">
        <v>2</v>
      </c>
      <c r="B25" s="6" t="s">
        <v>725</v>
      </c>
      <c r="C25" s="6" t="s">
        <v>75</v>
      </c>
      <c r="D25" s="5">
        <v>2003</v>
      </c>
      <c r="E25" s="12" t="s">
        <v>42</v>
      </c>
      <c r="F25" s="6" t="s">
        <v>178</v>
      </c>
      <c r="G25" s="11">
        <v>1.5914351851851853E-2</v>
      </c>
      <c r="H25" s="10" t="s">
        <v>1199</v>
      </c>
      <c r="I25" s="9" t="s">
        <v>1289</v>
      </c>
      <c r="J25" s="9" t="s">
        <v>178</v>
      </c>
      <c r="K25" s="10" t="s">
        <v>3467</v>
      </c>
      <c r="L25" s="10" t="s">
        <v>1199</v>
      </c>
    </row>
    <row r="26" spans="1:12" x14ac:dyDescent="0.2">
      <c r="A26" s="12">
        <v>3</v>
      </c>
      <c r="B26" s="6" t="s">
        <v>345</v>
      </c>
      <c r="C26" s="6" t="s">
        <v>475</v>
      </c>
      <c r="D26" s="5">
        <v>2004</v>
      </c>
      <c r="E26" s="12" t="s">
        <v>46</v>
      </c>
      <c r="F26" s="6" t="s">
        <v>80</v>
      </c>
      <c r="G26" s="11">
        <v>1.5925925925925927E-2</v>
      </c>
      <c r="H26" s="10" t="s">
        <v>1199</v>
      </c>
      <c r="I26" s="9" t="s">
        <v>1851</v>
      </c>
      <c r="J26" s="9" t="s">
        <v>1802</v>
      </c>
      <c r="K26" s="10" t="s">
        <v>3467</v>
      </c>
      <c r="L26" s="10" t="s">
        <v>1199</v>
      </c>
    </row>
    <row r="27" spans="1:12" x14ac:dyDescent="0.2">
      <c r="A27" s="12">
        <v>4</v>
      </c>
      <c r="B27" s="6" t="s">
        <v>727</v>
      </c>
      <c r="C27" s="6" t="s">
        <v>53</v>
      </c>
      <c r="D27" s="5">
        <v>2004</v>
      </c>
      <c r="E27" s="12" t="s">
        <v>46</v>
      </c>
      <c r="F27" s="6" t="s">
        <v>111</v>
      </c>
      <c r="G27" s="11">
        <v>1.5972222222222224E-2</v>
      </c>
      <c r="H27" s="10" t="s">
        <v>1199</v>
      </c>
      <c r="I27" s="9" t="s">
        <v>1942</v>
      </c>
      <c r="J27" s="9" t="s">
        <v>129</v>
      </c>
      <c r="K27" s="10" t="s">
        <v>3467</v>
      </c>
      <c r="L27" s="10" t="s">
        <v>1199</v>
      </c>
    </row>
    <row r="28" spans="1:12" x14ac:dyDescent="0.2">
      <c r="A28" s="12">
        <v>5</v>
      </c>
      <c r="B28" s="6" t="s">
        <v>729</v>
      </c>
      <c r="C28" s="6" t="s">
        <v>149</v>
      </c>
      <c r="D28" s="5">
        <v>2003</v>
      </c>
      <c r="E28" s="12" t="s">
        <v>46</v>
      </c>
      <c r="F28" s="6" t="s">
        <v>329</v>
      </c>
      <c r="G28" s="11">
        <v>1.6134259259259261E-2</v>
      </c>
      <c r="H28" s="10" t="s">
        <v>1199</v>
      </c>
      <c r="I28" s="9" t="s">
        <v>3267</v>
      </c>
      <c r="J28" s="9" t="s">
        <v>3219</v>
      </c>
      <c r="K28" s="10" t="s">
        <v>3467</v>
      </c>
      <c r="L28" s="10" t="s">
        <v>1199</v>
      </c>
    </row>
    <row r="29" spans="1:12" x14ac:dyDescent="0.2">
      <c r="A29" s="12">
        <v>6</v>
      </c>
      <c r="B29" s="6" t="s">
        <v>731</v>
      </c>
      <c r="C29" s="6" t="s">
        <v>22</v>
      </c>
      <c r="D29" s="5">
        <v>2004</v>
      </c>
      <c r="E29" s="12" t="s">
        <v>46</v>
      </c>
      <c r="F29" s="6" t="s">
        <v>144</v>
      </c>
      <c r="G29" s="11">
        <v>1.6284722222222221E-2</v>
      </c>
      <c r="H29" s="10" t="s">
        <v>1199</v>
      </c>
    </row>
    <row r="30" spans="1:12" x14ac:dyDescent="0.2">
      <c r="A30" s="12">
        <v>7</v>
      </c>
      <c r="B30" s="6" t="s">
        <v>733</v>
      </c>
      <c r="C30" s="6" t="s">
        <v>35</v>
      </c>
      <c r="D30" s="5">
        <v>2003</v>
      </c>
      <c r="E30" s="12" t="s">
        <v>24</v>
      </c>
      <c r="F30" s="6" t="s">
        <v>80</v>
      </c>
      <c r="G30" s="11">
        <v>1.7847222222222223E-2</v>
      </c>
      <c r="H30" s="10" t="s">
        <v>1199</v>
      </c>
      <c r="I30" s="9" t="s">
        <v>1859</v>
      </c>
      <c r="J30" s="9" t="s">
        <v>1802</v>
      </c>
      <c r="K30" s="10" t="s">
        <v>3467</v>
      </c>
      <c r="L30" s="10" t="s">
        <v>1199</v>
      </c>
    </row>
    <row r="31" spans="1:12" x14ac:dyDescent="0.2">
      <c r="A31" s="12">
        <v>8</v>
      </c>
      <c r="B31" s="6" t="s">
        <v>735</v>
      </c>
      <c r="C31" s="6" t="s">
        <v>53</v>
      </c>
      <c r="D31" s="5">
        <v>2004</v>
      </c>
      <c r="E31" s="12" t="s">
        <v>46</v>
      </c>
      <c r="F31" s="6" t="s">
        <v>223</v>
      </c>
      <c r="G31" s="11">
        <v>1.7951388888888888E-2</v>
      </c>
      <c r="H31" s="10" t="s">
        <v>1199</v>
      </c>
      <c r="I31" s="9" t="s">
        <v>3089</v>
      </c>
      <c r="J31" s="9" t="s">
        <v>223</v>
      </c>
      <c r="K31" s="10" t="s">
        <v>3467</v>
      </c>
      <c r="L31" s="10" t="s">
        <v>1199</v>
      </c>
    </row>
    <row r="32" spans="1:12" x14ac:dyDescent="0.2">
      <c r="A32" s="12">
        <v>9</v>
      </c>
      <c r="B32" s="6" t="s">
        <v>737</v>
      </c>
      <c r="C32" s="6" t="s">
        <v>599</v>
      </c>
      <c r="D32" s="5">
        <v>2003</v>
      </c>
      <c r="E32" s="12" t="s">
        <v>46</v>
      </c>
      <c r="F32" s="6" t="s">
        <v>459</v>
      </c>
      <c r="G32" s="11">
        <v>1.7997685185185186E-2</v>
      </c>
      <c r="H32" s="10" t="s">
        <v>1199</v>
      </c>
      <c r="I32" s="9" t="s">
        <v>1807</v>
      </c>
      <c r="J32" s="9" t="s">
        <v>1802</v>
      </c>
      <c r="K32" s="10" t="s">
        <v>3466</v>
      </c>
      <c r="L32" s="10" t="s">
        <v>1199</v>
      </c>
    </row>
    <row r="33" spans="1:12" x14ac:dyDescent="0.2">
      <c r="A33" s="12">
        <v>10</v>
      </c>
      <c r="B33" s="6" t="s">
        <v>738</v>
      </c>
      <c r="C33" s="6" t="s">
        <v>75</v>
      </c>
      <c r="D33" s="5">
        <v>2004</v>
      </c>
      <c r="E33" s="12" t="s">
        <v>46</v>
      </c>
      <c r="F33" s="6" t="s">
        <v>80</v>
      </c>
      <c r="G33" s="11">
        <v>1.9629629629629629E-2</v>
      </c>
      <c r="H33" s="10" t="s">
        <v>1199</v>
      </c>
      <c r="I33" s="9" t="s">
        <v>1831</v>
      </c>
      <c r="J33" s="9" t="s">
        <v>1802</v>
      </c>
      <c r="K33" s="10" t="s">
        <v>3467</v>
      </c>
      <c r="L33" s="10" t="s">
        <v>1199</v>
      </c>
    </row>
    <row r="34" spans="1:12" x14ac:dyDescent="0.2">
      <c r="A34" s="12">
        <v>11</v>
      </c>
      <c r="B34" s="6" t="s">
        <v>740</v>
      </c>
      <c r="C34" s="6" t="s">
        <v>63</v>
      </c>
      <c r="D34" s="5">
        <v>2003</v>
      </c>
      <c r="E34" s="12" t="s">
        <v>24</v>
      </c>
      <c r="F34" s="6" t="s">
        <v>407</v>
      </c>
      <c r="G34" s="11">
        <v>1.9791666666666666E-2</v>
      </c>
      <c r="H34" s="10" t="s">
        <v>1199</v>
      </c>
      <c r="I34" s="9" t="s">
        <v>2987</v>
      </c>
      <c r="J34" s="9" t="s">
        <v>407</v>
      </c>
      <c r="K34" s="10" t="s">
        <v>3467</v>
      </c>
      <c r="L34" s="10" t="s">
        <v>1199</v>
      </c>
    </row>
    <row r="35" spans="1:12" x14ac:dyDescent="0.2">
      <c r="A35" s="12">
        <v>12</v>
      </c>
      <c r="B35" s="6" t="s">
        <v>742</v>
      </c>
      <c r="C35" s="6" t="s">
        <v>53</v>
      </c>
      <c r="D35" s="5">
        <v>2003</v>
      </c>
      <c r="E35" s="12" t="s">
        <v>46</v>
      </c>
      <c r="F35" s="6" t="s">
        <v>178</v>
      </c>
      <c r="G35" s="11">
        <v>1.9918981481481482E-2</v>
      </c>
      <c r="H35" s="10" t="s">
        <v>1199</v>
      </c>
      <c r="I35" s="9" t="s">
        <v>1257</v>
      </c>
      <c r="J35" s="9" t="s">
        <v>178</v>
      </c>
      <c r="K35" s="10" t="s">
        <v>3467</v>
      </c>
      <c r="L35" s="10" t="s">
        <v>1199</v>
      </c>
    </row>
    <row r="36" spans="1:12" x14ac:dyDescent="0.2">
      <c r="A36" s="12">
        <v>13</v>
      </c>
      <c r="B36" s="6" t="s">
        <v>233</v>
      </c>
      <c r="C36" s="6" t="s">
        <v>744</v>
      </c>
      <c r="D36" s="5">
        <v>2004</v>
      </c>
      <c r="E36" s="12" t="s">
        <v>51</v>
      </c>
      <c r="F36" s="6" t="s">
        <v>209</v>
      </c>
      <c r="G36" s="11">
        <v>1.9942129629629629E-2</v>
      </c>
      <c r="H36" s="10" t="s">
        <v>1199</v>
      </c>
      <c r="I36" s="9" t="s">
        <v>1299</v>
      </c>
      <c r="J36" s="9" t="s">
        <v>178</v>
      </c>
      <c r="K36" s="10" t="s">
        <v>3467</v>
      </c>
      <c r="L36" s="10" t="s">
        <v>1199</v>
      </c>
    </row>
    <row r="37" spans="1:12" x14ac:dyDescent="0.2">
      <c r="A37" s="12">
        <v>14</v>
      </c>
      <c r="B37" s="6" t="s">
        <v>746</v>
      </c>
      <c r="C37" s="6" t="s">
        <v>747</v>
      </c>
      <c r="D37" s="5">
        <v>2004</v>
      </c>
      <c r="E37" s="12" t="s">
        <v>46</v>
      </c>
      <c r="F37" s="6" t="s">
        <v>231</v>
      </c>
      <c r="G37" s="11">
        <v>2.525462962962963E-2</v>
      </c>
      <c r="H37" s="10" t="s">
        <v>1199</v>
      </c>
      <c r="I37" s="9" t="s">
        <v>2558</v>
      </c>
      <c r="J37" s="9" t="s">
        <v>2529</v>
      </c>
      <c r="K37" s="10" t="s">
        <v>3466</v>
      </c>
      <c r="L37" s="10" t="s">
        <v>1199</v>
      </c>
    </row>
    <row r="38" spans="1:12" x14ac:dyDescent="0.2">
      <c r="A38" s="12">
        <v>15</v>
      </c>
      <c r="B38" s="6" t="s">
        <v>749</v>
      </c>
      <c r="C38" s="6" t="s">
        <v>750</v>
      </c>
      <c r="D38" s="5">
        <v>2004</v>
      </c>
      <c r="E38" s="12" t="s">
        <v>51</v>
      </c>
      <c r="F38" s="6" t="s">
        <v>358</v>
      </c>
      <c r="G38" s="11">
        <v>2.7997685185185184E-2</v>
      </c>
      <c r="H38" s="10" t="s">
        <v>1199</v>
      </c>
    </row>
    <row r="39" spans="1:12" x14ac:dyDescent="0.2">
      <c r="A39" s="12">
        <v>16</v>
      </c>
      <c r="B39" s="6" t="s">
        <v>752</v>
      </c>
      <c r="C39" s="6" t="s">
        <v>753</v>
      </c>
      <c r="D39" s="5">
        <v>2004</v>
      </c>
      <c r="E39" s="12" t="s">
        <v>46</v>
      </c>
      <c r="F39" s="6" t="s">
        <v>196</v>
      </c>
      <c r="G39" s="11">
        <v>2.8009259259259262E-2</v>
      </c>
      <c r="H39" s="10" t="s">
        <v>1199</v>
      </c>
    </row>
    <row r="40" spans="1:12" x14ac:dyDescent="0.2">
      <c r="A40" s="12">
        <v>17</v>
      </c>
      <c r="B40" s="6" t="s">
        <v>343</v>
      </c>
      <c r="C40" s="6" t="s">
        <v>656</v>
      </c>
      <c r="D40" s="5">
        <v>2004</v>
      </c>
      <c r="E40" s="12" t="s">
        <v>61</v>
      </c>
      <c r="F40" s="6" t="s">
        <v>579</v>
      </c>
      <c r="G40" s="11">
        <v>2.8750000000000001E-2</v>
      </c>
      <c r="H40" s="10" t="s">
        <v>1199</v>
      </c>
    </row>
    <row r="41" spans="1:12" x14ac:dyDescent="0.2">
      <c r="A41" s="12">
        <v>18</v>
      </c>
      <c r="B41" s="6" t="s">
        <v>489</v>
      </c>
      <c r="C41" s="6" t="s">
        <v>149</v>
      </c>
      <c r="D41" s="5">
        <v>2004</v>
      </c>
      <c r="E41" s="12" t="s">
        <v>61</v>
      </c>
      <c r="F41" s="6" t="s">
        <v>231</v>
      </c>
      <c r="G41" s="11">
        <v>3.1261574074074074E-2</v>
      </c>
      <c r="H41" s="10" t="s">
        <v>1199</v>
      </c>
      <c r="I41" s="9" t="s">
        <v>2526</v>
      </c>
      <c r="J41" s="9" t="s">
        <v>2529</v>
      </c>
      <c r="K41" s="10" t="s">
        <v>3466</v>
      </c>
      <c r="L41" s="10" t="s">
        <v>1199</v>
      </c>
    </row>
    <row r="42" spans="1:12" x14ac:dyDescent="0.2">
      <c r="A42" s="12">
        <v>19</v>
      </c>
      <c r="B42" s="6" t="s">
        <v>757</v>
      </c>
      <c r="C42" s="6" t="s">
        <v>758</v>
      </c>
      <c r="D42" s="5">
        <v>2004</v>
      </c>
      <c r="E42" s="12"/>
      <c r="F42" s="6" t="s">
        <v>231</v>
      </c>
      <c r="G42" s="11">
        <v>3.1412037037037037E-2</v>
      </c>
      <c r="H42" s="10" t="s">
        <v>1199</v>
      </c>
    </row>
    <row r="43" spans="1:12" x14ac:dyDescent="0.2">
      <c r="A43" s="12">
        <v>20</v>
      </c>
      <c r="B43" s="6" t="s">
        <v>615</v>
      </c>
      <c r="C43" s="6" t="s">
        <v>68</v>
      </c>
      <c r="D43" s="5">
        <v>2004</v>
      </c>
      <c r="E43" s="12" t="s">
        <v>46</v>
      </c>
      <c r="F43" s="6" t="s">
        <v>585</v>
      </c>
      <c r="G43" s="11">
        <v>3.4062500000000002E-2</v>
      </c>
      <c r="H43" s="10" t="s">
        <v>1199</v>
      </c>
    </row>
    <row r="44" spans="1:12" x14ac:dyDescent="0.2">
      <c r="A44" s="12">
        <v>21</v>
      </c>
      <c r="B44" s="6" t="s">
        <v>761</v>
      </c>
      <c r="C44" s="6" t="s">
        <v>762</v>
      </c>
      <c r="D44" s="5">
        <v>2003</v>
      </c>
      <c r="E44" s="12"/>
      <c r="F44" s="6" t="s">
        <v>579</v>
      </c>
      <c r="G44" s="11">
        <v>3.4155092592592591E-2</v>
      </c>
      <c r="H44" s="10" t="s">
        <v>1199</v>
      </c>
    </row>
    <row r="45" spans="1:12" x14ac:dyDescent="0.2">
      <c r="A45" s="12">
        <v>22</v>
      </c>
      <c r="B45" s="6" t="s">
        <v>763</v>
      </c>
      <c r="C45" s="6" t="s">
        <v>625</v>
      </c>
      <c r="D45" s="5">
        <v>2004</v>
      </c>
      <c r="E45" s="12"/>
      <c r="F45" s="6" t="s">
        <v>579</v>
      </c>
      <c r="G45" s="11">
        <v>3.4293981481481481E-2</v>
      </c>
      <c r="H45" s="10" t="s">
        <v>1199</v>
      </c>
    </row>
    <row r="46" spans="1:12" x14ac:dyDescent="0.2">
      <c r="A46" s="12">
        <v>23</v>
      </c>
      <c r="B46" s="6" t="s">
        <v>765</v>
      </c>
      <c r="C46" s="6" t="s">
        <v>500</v>
      </c>
      <c r="D46" s="5">
        <v>2004</v>
      </c>
      <c r="E46" s="12"/>
      <c r="F46" s="6" t="s">
        <v>329</v>
      </c>
      <c r="G46" s="11">
        <v>3.4351851851851849E-2</v>
      </c>
      <c r="H46" s="10" t="s">
        <v>1199</v>
      </c>
    </row>
    <row r="47" spans="1:12" x14ac:dyDescent="0.2">
      <c r="A47" s="12">
        <v>24</v>
      </c>
      <c r="B47" s="6" t="s">
        <v>64</v>
      </c>
      <c r="C47" s="6" t="s">
        <v>217</v>
      </c>
      <c r="D47" s="5">
        <v>2004</v>
      </c>
      <c r="E47" s="12" t="s">
        <v>61</v>
      </c>
      <c r="F47" s="6" t="s">
        <v>407</v>
      </c>
      <c r="G47" s="11">
        <v>3.5578703703703703E-2</v>
      </c>
      <c r="H47" s="10" t="s">
        <v>1199</v>
      </c>
      <c r="I47" s="9" t="s">
        <v>3010</v>
      </c>
      <c r="J47" s="9" t="s">
        <v>407</v>
      </c>
      <c r="K47" s="10" t="s">
        <v>3467</v>
      </c>
      <c r="L47" s="10" t="s">
        <v>1199</v>
      </c>
    </row>
    <row r="48" spans="1:12" x14ac:dyDescent="0.2">
      <c r="A48" s="12">
        <v>25</v>
      </c>
      <c r="B48" s="6" t="s">
        <v>768</v>
      </c>
      <c r="C48" s="6" t="s">
        <v>355</v>
      </c>
      <c r="D48" s="5">
        <v>2004</v>
      </c>
      <c r="E48" s="12"/>
      <c r="F48" s="6" t="s">
        <v>329</v>
      </c>
      <c r="G48" s="11">
        <v>3.7395833333333336E-2</v>
      </c>
      <c r="H48" s="10" t="s">
        <v>1199</v>
      </c>
    </row>
    <row r="49" spans="1:12" x14ac:dyDescent="0.2">
      <c r="A49" s="12">
        <v>26</v>
      </c>
      <c r="B49" s="6" t="s">
        <v>770</v>
      </c>
      <c r="C49" s="6" t="s">
        <v>27</v>
      </c>
      <c r="D49" s="5">
        <v>2004</v>
      </c>
      <c r="E49" s="12" t="s">
        <v>61</v>
      </c>
      <c r="F49" s="6" t="s">
        <v>159</v>
      </c>
      <c r="G49" s="11">
        <v>3.7476851851851851E-2</v>
      </c>
      <c r="H49" s="10" t="s">
        <v>1199</v>
      </c>
      <c r="I49" s="9" t="s">
        <v>3190</v>
      </c>
      <c r="J49" s="9" t="s">
        <v>159</v>
      </c>
      <c r="K49" s="10" t="s">
        <v>3469</v>
      </c>
      <c r="L49" s="10" t="s">
        <v>1199</v>
      </c>
    </row>
    <row r="50" spans="1:12" x14ac:dyDescent="0.2">
      <c r="A50" s="12">
        <v>27</v>
      </c>
      <c r="B50" s="6" t="s">
        <v>772</v>
      </c>
      <c r="C50" s="6" t="s">
        <v>33</v>
      </c>
      <c r="D50" s="5">
        <v>2004</v>
      </c>
      <c r="E50" s="12" t="s">
        <v>61</v>
      </c>
      <c r="F50" s="6" t="s">
        <v>231</v>
      </c>
      <c r="G50" s="11">
        <v>4.0555555555555553E-2</v>
      </c>
      <c r="H50" s="10" t="s">
        <v>1199</v>
      </c>
    </row>
    <row r="51" spans="1:12" x14ac:dyDescent="0.2">
      <c r="A51" s="12">
        <v>28</v>
      </c>
      <c r="B51" s="6" t="s">
        <v>774</v>
      </c>
      <c r="C51" s="6" t="s">
        <v>475</v>
      </c>
      <c r="D51" s="5">
        <v>2003</v>
      </c>
      <c r="E51" s="12" t="s">
        <v>51</v>
      </c>
      <c r="F51" s="6" t="s">
        <v>503</v>
      </c>
      <c r="G51" s="11">
        <v>4.2303240740740738E-2</v>
      </c>
      <c r="H51" s="10" t="s">
        <v>1199</v>
      </c>
    </row>
    <row r="52" spans="1:12" x14ac:dyDescent="0.2">
      <c r="A52" s="12">
        <v>29</v>
      </c>
      <c r="B52" s="6" t="s">
        <v>776</v>
      </c>
      <c r="C52" s="6" t="s">
        <v>35</v>
      </c>
      <c r="D52" s="5">
        <v>2003</v>
      </c>
      <c r="E52" s="12"/>
      <c r="F52" s="6" t="s">
        <v>329</v>
      </c>
      <c r="G52" s="11">
        <v>4.2430555555555555E-2</v>
      </c>
      <c r="H52" s="10" t="s">
        <v>1199</v>
      </c>
    </row>
    <row r="53" spans="1:12" x14ac:dyDescent="0.2">
      <c r="A53" s="12">
        <v>30</v>
      </c>
      <c r="B53" s="6" t="s">
        <v>778</v>
      </c>
      <c r="C53" s="6" t="s">
        <v>78</v>
      </c>
      <c r="D53" s="5">
        <v>2003</v>
      </c>
      <c r="E53" s="12" t="s">
        <v>46</v>
      </c>
      <c r="F53" s="6" t="s">
        <v>196</v>
      </c>
      <c r="G53" s="11">
        <v>4.777777777777778E-2</v>
      </c>
      <c r="H53" s="10" t="s">
        <v>1199</v>
      </c>
    </row>
    <row r="54" spans="1:12" x14ac:dyDescent="0.2">
      <c r="A54" s="12">
        <v>31</v>
      </c>
      <c r="B54" s="6" t="s">
        <v>780</v>
      </c>
      <c r="C54" s="6" t="s">
        <v>217</v>
      </c>
      <c r="D54" s="5">
        <v>2004</v>
      </c>
      <c r="E54" s="12" t="s">
        <v>61</v>
      </c>
      <c r="F54" s="6" t="s">
        <v>196</v>
      </c>
      <c r="G54" s="11">
        <v>4.7812500000000001E-2</v>
      </c>
      <c r="H54" s="10" t="s">
        <v>1199</v>
      </c>
    </row>
    <row r="55" spans="1:12" x14ac:dyDescent="0.2">
      <c r="A55" s="12">
        <v>32</v>
      </c>
      <c r="B55" s="6" t="s">
        <v>782</v>
      </c>
      <c r="C55" s="6" t="s">
        <v>783</v>
      </c>
      <c r="D55" s="5">
        <v>2004</v>
      </c>
      <c r="E55" s="12" t="s">
        <v>51</v>
      </c>
      <c r="F55" s="6" t="s">
        <v>579</v>
      </c>
      <c r="G55" s="11">
        <v>5.5509259259259258E-2</v>
      </c>
      <c r="H55" s="10" t="s">
        <v>1199</v>
      </c>
    </row>
    <row r="56" spans="1:12" x14ac:dyDescent="0.2">
      <c r="A56" s="12">
        <v>33</v>
      </c>
      <c r="B56" s="6" t="s">
        <v>785</v>
      </c>
      <c r="C56" s="6" t="s">
        <v>786</v>
      </c>
      <c r="D56" s="5">
        <v>2004</v>
      </c>
      <c r="E56" s="12" t="s">
        <v>51</v>
      </c>
      <c r="F56" s="6" t="s">
        <v>579</v>
      </c>
      <c r="G56" s="11">
        <v>5.5578703703703707E-2</v>
      </c>
      <c r="H56" s="10" t="s">
        <v>1199</v>
      </c>
    </row>
    <row r="57" spans="1:12" x14ac:dyDescent="0.2">
      <c r="A57" s="12">
        <v>34</v>
      </c>
      <c r="B57" s="6" t="s">
        <v>788</v>
      </c>
      <c r="C57" s="6" t="s">
        <v>294</v>
      </c>
      <c r="D57" s="5">
        <v>2004</v>
      </c>
      <c r="E57" s="12" t="s">
        <v>51</v>
      </c>
      <c r="F57" s="6" t="s">
        <v>338</v>
      </c>
      <c r="G57" s="11">
        <v>6.7511574074074085E-2</v>
      </c>
      <c r="H57" s="10" t="s">
        <v>1199</v>
      </c>
    </row>
    <row r="58" spans="1:12" x14ac:dyDescent="0.2">
      <c r="A58" s="12">
        <v>35</v>
      </c>
      <c r="B58" s="6" t="s">
        <v>631</v>
      </c>
      <c r="C58" s="6" t="s">
        <v>37</v>
      </c>
      <c r="D58" s="5">
        <v>2004</v>
      </c>
      <c r="E58" s="12" t="s">
        <v>51</v>
      </c>
      <c r="F58" s="6" t="s">
        <v>459</v>
      </c>
      <c r="G58" s="12" t="s">
        <v>21</v>
      </c>
      <c r="H58" s="10" t="s">
        <v>1199</v>
      </c>
    </row>
    <row r="59" spans="1:12" x14ac:dyDescent="0.2">
      <c r="A59" s="12">
        <v>36</v>
      </c>
      <c r="B59" s="6" t="s">
        <v>790</v>
      </c>
      <c r="C59" s="6" t="s">
        <v>217</v>
      </c>
      <c r="D59" s="5">
        <v>2003</v>
      </c>
      <c r="E59" s="12" t="s">
        <v>51</v>
      </c>
      <c r="F59" s="6" t="s">
        <v>338</v>
      </c>
      <c r="G59" s="12" t="s">
        <v>21</v>
      </c>
      <c r="H59" s="10" t="s">
        <v>1199</v>
      </c>
    </row>
    <row r="60" spans="1:12" x14ac:dyDescent="0.2">
      <c r="D60"/>
      <c r="F60"/>
    </row>
    <row r="61" spans="1:12" x14ac:dyDescent="0.2">
      <c r="A61" s="12">
        <v>1</v>
      </c>
      <c r="B61" s="6" t="s">
        <v>587</v>
      </c>
      <c r="C61" s="6" t="s">
        <v>92</v>
      </c>
      <c r="D61" s="5">
        <v>2002</v>
      </c>
      <c r="E61" s="12" t="s">
        <v>23</v>
      </c>
      <c r="F61" s="6" t="s">
        <v>196</v>
      </c>
      <c r="G61" s="11">
        <v>1.9641203703703706E-2</v>
      </c>
      <c r="H61" s="10" t="s">
        <v>1197</v>
      </c>
      <c r="I61" s="9" t="s">
        <v>2742</v>
      </c>
      <c r="J61" s="9" t="s">
        <v>2735</v>
      </c>
      <c r="K61" s="10" t="s">
        <v>3469</v>
      </c>
      <c r="L61" s="10" t="s">
        <v>1197</v>
      </c>
    </row>
    <row r="62" spans="1:12" x14ac:dyDescent="0.2">
      <c r="A62" s="12">
        <v>2</v>
      </c>
      <c r="B62" s="6" t="s">
        <v>588</v>
      </c>
      <c r="C62" s="6" t="s">
        <v>133</v>
      </c>
      <c r="D62" s="5">
        <v>2001</v>
      </c>
      <c r="E62" s="12" t="s">
        <v>42</v>
      </c>
      <c r="F62" s="6" t="s">
        <v>503</v>
      </c>
      <c r="G62" s="11">
        <v>2.0810185185185185E-2</v>
      </c>
      <c r="H62" s="10" t="s">
        <v>1197</v>
      </c>
      <c r="I62" s="9" t="s">
        <v>3230</v>
      </c>
      <c r="J62" s="9" t="s">
        <v>3219</v>
      </c>
      <c r="K62" s="10" t="s">
        <v>3467</v>
      </c>
      <c r="L62" s="10" t="s">
        <v>1197</v>
      </c>
    </row>
    <row r="63" spans="1:12" x14ac:dyDescent="0.2">
      <c r="A63" s="12">
        <v>3</v>
      </c>
      <c r="B63" s="6" t="s">
        <v>590</v>
      </c>
      <c r="C63" s="6" t="s">
        <v>63</v>
      </c>
      <c r="D63" s="5">
        <v>2001</v>
      </c>
      <c r="E63" s="12" t="s">
        <v>23</v>
      </c>
      <c r="F63" s="6" t="s">
        <v>231</v>
      </c>
      <c r="G63" s="11">
        <v>2.1782407407407407E-2</v>
      </c>
      <c r="H63" s="10" t="s">
        <v>1197</v>
      </c>
      <c r="I63" s="9" t="s">
        <v>2564</v>
      </c>
      <c r="J63" s="9" t="s">
        <v>2529</v>
      </c>
      <c r="K63" s="10" t="s">
        <v>3466</v>
      </c>
      <c r="L63" s="10" t="s">
        <v>1197</v>
      </c>
    </row>
    <row r="64" spans="1:12" x14ac:dyDescent="0.2">
      <c r="A64" s="12">
        <v>4</v>
      </c>
      <c r="B64" s="6" t="s">
        <v>592</v>
      </c>
      <c r="C64" s="6" t="s">
        <v>593</v>
      </c>
      <c r="D64" s="5">
        <v>2001</v>
      </c>
      <c r="E64" s="12" t="s">
        <v>46</v>
      </c>
      <c r="F64" s="6" t="s">
        <v>503</v>
      </c>
      <c r="G64" s="11">
        <v>2.1805555555555554E-2</v>
      </c>
      <c r="H64" s="10" t="s">
        <v>1197</v>
      </c>
      <c r="I64" s="9" t="s">
        <v>3227</v>
      </c>
      <c r="J64" s="9" t="s">
        <v>3219</v>
      </c>
      <c r="K64" s="10" t="s">
        <v>3467</v>
      </c>
      <c r="L64" s="10" t="s">
        <v>1197</v>
      </c>
    </row>
    <row r="65" spans="1:12" x14ac:dyDescent="0.2">
      <c r="A65" s="12">
        <v>5</v>
      </c>
      <c r="B65" s="6" t="s">
        <v>595</v>
      </c>
      <c r="C65" s="6" t="s">
        <v>32</v>
      </c>
      <c r="D65" s="5">
        <v>2002</v>
      </c>
      <c r="E65" s="12" t="s">
        <v>23</v>
      </c>
      <c r="F65" s="6" t="s">
        <v>407</v>
      </c>
      <c r="G65" s="11">
        <v>2.1956018518518517E-2</v>
      </c>
      <c r="H65" s="10" t="s">
        <v>1197</v>
      </c>
      <c r="I65" s="9" t="s">
        <v>2994</v>
      </c>
      <c r="J65" s="9" t="s">
        <v>407</v>
      </c>
      <c r="K65" s="10" t="s">
        <v>3467</v>
      </c>
      <c r="L65" s="10" t="s">
        <v>1197</v>
      </c>
    </row>
    <row r="66" spans="1:12" x14ac:dyDescent="0.2">
      <c r="A66" s="12">
        <v>6</v>
      </c>
      <c r="B66" s="6" t="s">
        <v>62</v>
      </c>
      <c r="C66" s="6" t="s">
        <v>63</v>
      </c>
      <c r="D66" s="5">
        <v>2002</v>
      </c>
      <c r="E66" s="12" t="s">
        <v>23</v>
      </c>
      <c r="F66" s="6" t="s">
        <v>214</v>
      </c>
      <c r="G66" s="11">
        <v>2.2569444444444444E-2</v>
      </c>
      <c r="H66" s="10" t="s">
        <v>1197</v>
      </c>
      <c r="I66" s="9" t="s">
        <v>2229</v>
      </c>
      <c r="J66" s="9" t="s">
        <v>2195</v>
      </c>
      <c r="K66" s="10" t="s">
        <v>3467</v>
      </c>
      <c r="L66" s="10" t="s">
        <v>1197</v>
      </c>
    </row>
    <row r="67" spans="1:12" x14ac:dyDescent="0.2">
      <c r="A67" s="12">
        <v>7</v>
      </c>
      <c r="B67" s="6" t="s">
        <v>598</v>
      </c>
      <c r="C67" s="6" t="s">
        <v>599</v>
      </c>
      <c r="D67" s="5">
        <v>2001</v>
      </c>
      <c r="E67" s="12" t="s">
        <v>23</v>
      </c>
      <c r="F67" s="6" t="s">
        <v>214</v>
      </c>
      <c r="G67" s="11">
        <v>2.269675925925926E-2</v>
      </c>
      <c r="H67" s="10" t="s">
        <v>1197</v>
      </c>
      <c r="I67" s="9" t="s">
        <v>2192</v>
      </c>
      <c r="J67" s="9" t="s">
        <v>2195</v>
      </c>
      <c r="K67" s="10" t="s">
        <v>3467</v>
      </c>
      <c r="L67" s="10" t="s">
        <v>1197</v>
      </c>
    </row>
    <row r="68" spans="1:12" x14ac:dyDescent="0.2">
      <c r="A68" s="12">
        <v>8</v>
      </c>
      <c r="B68" s="6" t="s">
        <v>601</v>
      </c>
      <c r="C68" s="6" t="s">
        <v>27</v>
      </c>
      <c r="D68" s="5">
        <v>2001</v>
      </c>
      <c r="E68" s="12" t="s">
        <v>42</v>
      </c>
      <c r="F68" s="6" t="s">
        <v>111</v>
      </c>
      <c r="G68" s="11">
        <v>2.3067129629629632E-2</v>
      </c>
      <c r="H68" s="10" t="s">
        <v>1197</v>
      </c>
      <c r="I68" s="9" t="s">
        <v>1936</v>
      </c>
      <c r="J68" s="9" t="s">
        <v>129</v>
      </c>
      <c r="K68" s="10" t="s">
        <v>3467</v>
      </c>
      <c r="L68" s="10" t="s">
        <v>1197</v>
      </c>
    </row>
    <row r="69" spans="1:12" x14ac:dyDescent="0.2">
      <c r="A69" s="12">
        <v>9</v>
      </c>
      <c r="B69" s="6" t="s">
        <v>603</v>
      </c>
      <c r="C69" s="6" t="s">
        <v>75</v>
      </c>
      <c r="D69" s="5">
        <v>2001</v>
      </c>
      <c r="E69" s="12" t="s">
        <v>23</v>
      </c>
      <c r="F69" s="6" t="s">
        <v>196</v>
      </c>
      <c r="G69" s="11">
        <v>2.3287037037037037E-2</v>
      </c>
      <c r="H69" s="10" t="s">
        <v>1197</v>
      </c>
    </row>
    <row r="70" spans="1:12" x14ac:dyDescent="0.2">
      <c r="A70" s="12">
        <v>10</v>
      </c>
      <c r="B70" s="6" t="s">
        <v>601</v>
      </c>
      <c r="C70" s="6" t="s">
        <v>286</v>
      </c>
      <c r="D70" s="5">
        <v>2001</v>
      </c>
      <c r="E70" s="12" t="s">
        <v>42</v>
      </c>
      <c r="F70" s="6" t="s">
        <v>111</v>
      </c>
      <c r="G70" s="11">
        <v>2.5972222222222219E-2</v>
      </c>
      <c r="H70" s="10" t="s">
        <v>1197</v>
      </c>
      <c r="I70" s="9" t="s">
        <v>1933</v>
      </c>
      <c r="J70" s="9" t="s">
        <v>129</v>
      </c>
      <c r="K70" s="10" t="s">
        <v>3467</v>
      </c>
      <c r="L70" s="10" t="s">
        <v>1197</v>
      </c>
    </row>
    <row r="71" spans="1:12" x14ac:dyDescent="0.2">
      <c r="A71" s="12">
        <v>11</v>
      </c>
      <c r="B71" s="6" t="s">
        <v>606</v>
      </c>
      <c r="C71" s="6" t="s">
        <v>75</v>
      </c>
      <c r="D71" s="5">
        <v>2002</v>
      </c>
      <c r="E71" s="12" t="s">
        <v>46</v>
      </c>
      <c r="F71" s="6" t="s">
        <v>607</v>
      </c>
      <c r="G71" s="11">
        <v>2.7858796296296298E-2</v>
      </c>
      <c r="H71" s="10" t="s">
        <v>1197</v>
      </c>
      <c r="I71" s="9" t="s">
        <v>3056</v>
      </c>
      <c r="J71" s="9" t="s">
        <v>407</v>
      </c>
      <c r="K71" s="10" t="s">
        <v>3468</v>
      </c>
      <c r="L71" s="10" t="s">
        <v>1197</v>
      </c>
    </row>
    <row r="72" spans="1:12" x14ac:dyDescent="0.2">
      <c r="A72" s="12">
        <v>12</v>
      </c>
      <c r="B72" s="6" t="s">
        <v>609</v>
      </c>
      <c r="C72" s="6" t="s">
        <v>610</v>
      </c>
      <c r="D72" s="5">
        <v>2001</v>
      </c>
      <c r="E72" s="12" t="s">
        <v>23</v>
      </c>
      <c r="F72" s="6" t="s">
        <v>607</v>
      </c>
      <c r="G72" s="11">
        <v>2.8159722222222221E-2</v>
      </c>
      <c r="H72" s="10" t="s">
        <v>1197</v>
      </c>
      <c r="I72" s="9" t="s">
        <v>2887</v>
      </c>
      <c r="J72" s="9" t="s">
        <v>2735</v>
      </c>
      <c r="K72" s="10" t="s">
        <v>3466</v>
      </c>
      <c r="L72" s="10" t="s">
        <v>1197</v>
      </c>
    </row>
    <row r="73" spans="1:12" x14ac:dyDescent="0.2">
      <c r="A73" s="12">
        <v>13</v>
      </c>
      <c r="B73" s="6" t="s">
        <v>612</v>
      </c>
      <c r="C73" s="6" t="s">
        <v>63</v>
      </c>
      <c r="D73" s="5">
        <v>2002</v>
      </c>
      <c r="E73" s="12" t="s">
        <v>51</v>
      </c>
      <c r="F73" s="6" t="s">
        <v>338</v>
      </c>
      <c r="G73" s="11">
        <v>2.9398148148148149E-2</v>
      </c>
      <c r="H73" s="10" t="s">
        <v>1197</v>
      </c>
    </row>
    <row r="74" spans="1:12" x14ac:dyDescent="0.2">
      <c r="A74" s="12">
        <v>14</v>
      </c>
      <c r="B74" s="6" t="s">
        <v>614</v>
      </c>
      <c r="C74" s="6" t="s">
        <v>374</v>
      </c>
      <c r="D74" s="5">
        <v>2002</v>
      </c>
      <c r="E74" s="12" t="s">
        <v>42</v>
      </c>
      <c r="F74" s="6" t="s">
        <v>214</v>
      </c>
      <c r="G74" s="11">
        <v>2.9409722222222223E-2</v>
      </c>
      <c r="H74" s="10" t="s">
        <v>1197</v>
      </c>
    </row>
    <row r="75" spans="1:12" x14ac:dyDescent="0.2">
      <c r="A75" s="12">
        <v>15</v>
      </c>
      <c r="B75" s="6" t="s">
        <v>615</v>
      </c>
      <c r="C75" s="6" t="s">
        <v>27</v>
      </c>
      <c r="D75" s="5">
        <v>2002</v>
      </c>
      <c r="E75" s="12" t="s">
        <v>46</v>
      </c>
      <c r="F75" s="6" t="s">
        <v>338</v>
      </c>
      <c r="G75" s="11">
        <v>3.0879629629629632E-2</v>
      </c>
      <c r="H75" s="10" t="s">
        <v>1197</v>
      </c>
    </row>
    <row r="76" spans="1:12" x14ac:dyDescent="0.2">
      <c r="A76" s="12">
        <v>16</v>
      </c>
      <c r="B76" s="6" t="s">
        <v>617</v>
      </c>
      <c r="C76" s="6" t="s">
        <v>133</v>
      </c>
      <c r="D76" s="5">
        <v>2001</v>
      </c>
      <c r="E76" s="12" t="s">
        <v>61</v>
      </c>
      <c r="F76" s="6" t="s">
        <v>73</v>
      </c>
      <c r="G76" s="11">
        <v>3.0925925925925926E-2</v>
      </c>
      <c r="H76" s="10" t="s">
        <v>1197</v>
      </c>
    </row>
    <row r="77" spans="1:12" x14ac:dyDescent="0.2">
      <c r="A77" s="12">
        <v>17</v>
      </c>
      <c r="B77" s="6" t="s">
        <v>619</v>
      </c>
      <c r="C77" s="6" t="s">
        <v>133</v>
      </c>
      <c r="D77" s="5">
        <v>2001</v>
      </c>
      <c r="E77" s="12" t="s">
        <v>61</v>
      </c>
      <c r="F77" s="6" t="s">
        <v>73</v>
      </c>
      <c r="G77" s="11">
        <v>3.0972222222222224E-2</v>
      </c>
      <c r="H77" s="10" t="s">
        <v>1197</v>
      </c>
    </row>
    <row r="78" spans="1:12" x14ac:dyDescent="0.2">
      <c r="A78" s="12">
        <v>18</v>
      </c>
      <c r="B78" s="6" t="s">
        <v>54</v>
      </c>
      <c r="C78" s="6" t="s">
        <v>37</v>
      </c>
      <c r="D78" s="5">
        <v>2001</v>
      </c>
      <c r="E78" s="12" t="s">
        <v>42</v>
      </c>
      <c r="F78" s="6" t="s">
        <v>19</v>
      </c>
      <c r="G78" s="11">
        <v>3.349537037037037E-2</v>
      </c>
      <c r="H78" s="10" t="s">
        <v>1197</v>
      </c>
    </row>
    <row r="79" spans="1:12" x14ac:dyDescent="0.2">
      <c r="A79" s="12">
        <v>19</v>
      </c>
      <c r="B79" s="6" t="s">
        <v>622</v>
      </c>
      <c r="C79" s="6" t="s">
        <v>27</v>
      </c>
      <c r="D79" s="5">
        <v>2002</v>
      </c>
      <c r="E79" s="12" t="s">
        <v>46</v>
      </c>
      <c r="F79" s="6" t="s">
        <v>338</v>
      </c>
      <c r="G79" s="11">
        <v>3.366898148148148E-2</v>
      </c>
      <c r="H79" s="10" t="s">
        <v>1197</v>
      </c>
      <c r="I79" s="9" t="s">
        <v>2891</v>
      </c>
      <c r="J79" s="9" t="s">
        <v>2735</v>
      </c>
      <c r="K79" s="10" t="s">
        <v>3466</v>
      </c>
      <c r="L79" s="10" t="s">
        <v>1197</v>
      </c>
    </row>
    <row r="80" spans="1:12" x14ac:dyDescent="0.2">
      <c r="A80" s="12">
        <v>20</v>
      </c>
      <c r="B80" s="6" t="s">
        <v>624</v>
      </c>
      <c r="C80" s="6" t="s">
        <v>625</v>
      </c>
      <c r="D80" s="5">
        <v>2002</v>
      </c>
      <c r="E80" s="12" t="s">
        <v>61</v>
      </c>
      <c r="F80" s="6" t="s">
        <v>579</v>
      </c>
      <c r="G80" s="11">
        <v>3.3969907407407407E-2</v>
      </c>
      <c r="H80" s="10" t="s">
        <v>1197</v>
      </c>
    </row>
    <row r="81" spans="1:12" x14ac:dyDescent="0.2">
      <c r="A81" s="12">
        <v>21</v>
      </c>
      <c r="B81" s="6" t="s">
        <v>627</v>
      </c>
      <c r="C81" s="6" t="s">
        <v>475</v>
      </c>
      <c r="D81" s="5">
        <v>2002</v>
      </c>
      <c r="E81" s="12"/>
      <c r="F81" s="6" t="s">
        <v>607</v>
      </c>
      <c r="G81" s="11">
        <v>3.3993055555555561E-2</v>
      </c>
      <c r="H81" s="10" t="s">
        <v>1197</v>
      </c>
    </row>
    <row r="82" spans="1:12" x14ac:dyDescent="0.2">
      <c r="A82" s="12">
        <v>22</v>
      </c>
      <c r="B82" s="6" t="s">
        <v>629</v>
      </c>
      <c r="C82" s="6" t="s">
        <v>35</v>
      </c>
      <c r="D82" s="5">
        <v>2001</v>
      </c>
      <c r="E82" s="12" t="s">
        <v>51</v>
      </c>
      <c r="F82" s="6" t="s">
        <v>607</v>
      </c>
      <c r="G82" s="11">
        <v>3.412037037037037E-2</v>
      </c>
      <c r="H82" s="10" t="s">
        <v>1197</v>
      </c>
    </row>
    <row r="83" spans="1:12" x14ac:dyDescent="0.2">
      <c r="A83" s="12">
        <v>23</v>
      </c>
      <c r="B83" s="6" t="s">
        <v>631</v>
      </c>
      <c r="C83" s="6" t="s">
        <v>27</v>
      </c>
      <c r="D83" s="5">
        <v>2001</v>
      </c>
      <c r="E83" s="12" t="s">
        <v>46</v>
      </c>
      <c r="F83" s="6" t="s">
        <v>459</v>
      </c>
      <c r="G83" s="11">
        <v>4.099537037037037E-2</v>
      </c>
      <c r="H83" s="10" t="s">
        <v>1197</v>
      </c>
    </row>
    <row r="84" spans="1:12" x14ac:dyDescent="0.2">
      <c r="A84" s="12">
        <v>24</v>
      </c>
      <c r="B84" s="6" t="s">
        <v>633</v>
      </c>
      <c r="C84" s="6" t="s">
        <v>27</v>
      </c>
      <c r="D84" s="5">
        <v>2002</v>
      </c>
      <c r="E84" s="12" t="s">
        <v>46</v>
      </c>
      <c r="F84" s="6" t="s">
        <v>358</v>
      </c>
      <c r="G84" s="11">
        <v>4.4224537037037041E-2</v>
      </c>
      <c r="H84" s="10" t="s">
        <v>1197</v>
      </c>
    </row>
    <row r="85" spans="1:12" x14ac:dyDescent="0.2">
      <c r="A85" s="12">
        <v>25</v>
      </c>
      <c r="B85" s="6" t="s">
        <v>635</v>
      </c>
      <c r="C85" s="6" t="s">
        <v>68</v>
      </c>
      <c r="D85" s="5">
        <v>2002</v>
      </c>
      <c r="E85" s="12" t="s">
        <v>46</v>
      </c>
      <c r="F85" s="6" t="s">
        <v>223</v>
      </c>
      <c r="G85" s="11">
        <v>4.6724537037037044E-2</v>
      </c>
      <c r="H85" s="10" t="s">
        <v>1197</v>
      </c>
      <c r="I85" s="9" t="s">
        <v>3092</v>
      </c>
      <c r="J85" s="9" t="s">
        <v>223</v>
      </c>
      <c r="K85" s="10" t="s">
        <v>3467</v>
      </c>
      <c r="L85" s="10" t="s">
        <v>1197</v>
      </c>
    </row>
    <row r="86" spans="1:12" x14ac:dyDescent="0.2">
      <c r="A86" s="12">
        <v>26</v>
      </c>
      <c r="B86" s="6" t="s">
        <v>458</v>
      </c>
      <c r="C86" s="6" t="s">
        <v>286</v>
      </c>
      <c r="D86" s="5">
        <v>2001</v>
      </c>
      <c r="E86" s="12" t="s">
        <v>46</v>
      </c>
      <c r="F86" s="6" t="s">
        <v>459</v>
      </c>
      <c r="G86" s="11">
        <v>5.6689814814814811E-2</v>
      </c>
      <c r="H86" s="10" t="s">
        <v>1197</v>
      </c>
    </row>
    <row r="87" spans="1:12" x14ac:dyDescent="0.2">
      <c r="A87" s="12">
        <v>27</v>
      </c>
      <c r="B87" s="6" t="s">
        <v>638</v>
      </c>
      <c r="C87" s="6" t="s">
        <v>278</v>
      </c>
      <c r="D87" s="5">
        <v>2002</v>
      </c>
      <c r="E87" s="12" t="s">
        <v>61</v>
      </c>
      <c r="F87" s="6" t="s">
        <v>579</v>
      </c>
      <c r="G87" s="12" t="s">
        <v>21</v>
      </c>
      <c r="H87" s="10" t="s">
        <v>1197</v>
      </c>
    </row>
    <row r="88" spans="1:12" x14ac:dyDescent="0.2">
      <c r="D88"/>
      <c r="F88"/>
    </row>
    <row r="89" spans="1:12" x14ac:dyDescent="0.2">
      <c r="A89" s="12">
        <v>1</v>
      </c>
      <c r="B89" s="6" t="s">
        <v>469</v>
      </c>
      <c r="C89" s="6" t="s">
        <v>37</v>
      </c>
      <c r="D89" s="5">
        <v>1999</v>
      </c>
      <c r="E89" s="12" t="s">
        <v>23</v>
      </c>
      <c r="F89" s="6" t="s">
        <v>209</v>
      </c>
      <c r="G89" s="11">
        <v>3.7222222222222219E-2</v>
      </c>
      <c r="H89" s="10" t="s">
        <v>1195</v>
      </c>
      <c r="I89" s="9" t="s">
        <v>1430</v>
      </c>
      <c r="J89" s="9" t="s">
        <v>178</v>
      </c>
      <c r="K89" s="10" t="s">
        <v>3468</v>
      </c>
      <c r="L89" s="10" t="s">
        <v>1195</v>
      </c>
    </row>
    <row r="90" spans="1:12" x14ac:dyDescent="0.2">
      <c r="A90" s="12">
        <v>2</v>
      </c>
      <c r="B90" s="6" t="s">
        <v>470</v>
      </c>
      <c r="C90" s="6" t="s">
        <v>369</v>
      </c>
      <c r="D90" s="5">
        <v>2000</v>
      </c>
      <c r="E90" s="12" t="s">
        <v>23</v>
      </c>
      <c r="F90" s="6" t="s">
        <v>154</v>
      </c>
      <c r="G90" s="11">
        <v>4.0231481481481479E-2</v>
      </c>
      <c r="H90" s="10" t="s">
        <v>1195</v>
      </c>
      <c r="I90" s="9" t="s">
        <v>2097</v>
      </c>
      <c r="J90" s="9" t="s">
        <v>129</v>
      </c>
      <c r="K90" s="10" t="s">
        <v>3468</v>
      </c>
      <c r="L90" s="10" t="s">
        <v>1195</v>
      </c>
    </row>
    <row r="91" spans="1:12" x14ac:dyDescent="0.2">
      <c r="A91" s="12">
        <v>3</v>
      </c>
      <c r="B91" s="6" t="s">
        <v>472</v>
      </c>
      <c r="C91" s="6" t="s">
        <v>27</v>
      </c>
      <c r="D91" s="5">
        <v>1999</v>
      </c>
      <c r="E91" s="12" t="s">
        <v>12</v>
      </c>
      <c r="F91" s="6" t="s">
        <v>196</v>
      </c>
      <c r="G91" s="11">
        <v>4.0497685185185185E-2</v>
      </c>
      <c r="H91" s="10" t="s">
        <v>1195</v>
      </c>
    </row>
    <row r="92" spans="1:12" x14ac:dyDescent="0.2">
      <c r="A92" s="12">
        <v>4</v>
      </c>
      <c r="B92" s="6" t="s">
        <v>474</v>
      </c>
      <c r="C92" s="6" t="s">
        <v>475</v>
      </c>
      <c r="D92" s="5">
        <v>2000</v>
      </c>
      <c r="E92" s="12" t="s">
        <v>23</v>
      </c>
      <c r="F92" s="6" t="s">
        <v>209</v>
      </c>
      <c r="G92" s="11">
        <v>4.0879629629629634E-2</v>
      </c>
      <c r="H92" s="10" t="s">
        <v>1195</v>
      </c>
      <c r="I92" s="9" t="s">
        <v>1395</v>
      </c>
      <c r="J92" s="9" t="s">
        <v>178</v>
      </c>
      <c r="K92" s="10" t="s">
        <v>3468</v>
      </c>
      <c r="L92" s="10" t="s">
        <v>1195</v>
      </c>
    </row>
    <row r="93" spans="1:12" x14ac:dyDescent="0.2">
      <c r="A93" s="12">
        <v>5</v>
      </c>
      <c r="B93" s="6" t="s">
        <v>477</v>
      </c>
      <c r="C93" s="6" t="s">
        <v>217</v>
      </c>
      <c r="D93" s="5">
        <v>2000</v>
      </c>
      <c r="E93" s="12" t="s">
        <v>23</v>
      </c>
      <c r="F93" s="6" t="s">
        <v>154</v>
      </c>
      <c r="G93" s="11">
        <v>4.2638888888888893E-2</v>
      </c>
      <c r="H93" s="10" t="s">
        <v>1195</v>
      </c>
      <c r="I93" s="9" t="s">
        <v>2080</v>
      </c>
      <c r="J93" s="9" t="s">
        <v>129</v>
      </c>
      <c r="K93" s="10" t="s">
        <v>3468</v>
      </c>
      <c r="L93" s="10" t="s">
        <v>1195</v>
      </c>
    </row>
    <row r="94" spans="1:12" x14ac:dyDescent="0.2">
      <c r="A94" s="12">
        <v>6</v>
      </c>
      <c r="B94" s="6" t="s">
        <v>479</v>
      </c>
      <c r="C94" s="6" t="s">
        <v>133</v>
      </c>
      <c r="D94" s="5">
        <v>1999</v>
      </c>
      <c r="E94" s="12" t="s">
        <v>23</v>
      </c>
      <c r="F94" s="6" t="s">
        <v>209</v>
      </c>
      <c r="G94" s="11">
        <v>4.3148148148148151E-2</v>
      </c>
      <c r="H94" s="10" t="s">
        <v>1195</v>
      </c>
      <c r="I94" s="9" t="s">
        <v>1417</v>
      </c>
      <c r="J94" s="9" t="s">
        <v>178</v>
      </c>
      <c r="K94" s="10" t="s">
        <v>3468</v>
      </c>
      <c r="L94" s="10" t="s">
        <v>1195</v>
      </c>
    </row>
    <row r="95" spans="1:12" x14ac:dyDescent="0.2">
      <c r="A95" s="12">
        <v>7</v>
      </c>
      <c r="B95" s="6" t="s">
        <v>480</v>
      </c>
      <c r="C95" s="6" t="s">
        <v>30</v>
      </c>
      <c r="D95" s="5">
        <v>1999</v>
      </c>
      <c r="E95" s="12" t="s">
        <v>23</v>
      </c>
      <c r="F95" s="6" t="s">
        <v>231</v>
      </c>
      <c r="G95" s="11">
        <v>4.6226851851851852E-2</v>
      </c>
      <c r="H95" s="10" t="s">
        <v>1195</v>
      </c>
      <c r="I95" s="9" t="s">
        <v>2548</v>
      </c>
      <c r="J95" s="9" t="s">
        <v>2529</v>
      </c>
      <c r="K95" s="10" t="s">
        <v>3466</v>
      </c>
      <c r="L95" s="10" t="s">
        <v>1195</v>
      </c>
    </row>
    <row r="96" spans="1:12" x14ac:dyDescent="0.2">
      <c r="A96" s="12">
        <v>8</v>
      </c>
      <c r="B96" s="6" t="s">
        <v>481</v>
      </c>
      <c r="C96" s="6" t="s">
        <v>133</v>
      </c>
      <c r="D96" s="5">
        <v>2000</v>
      </c>
      <c r="E96" s="12" t="s">
        <v>23</v>
      </c>
      <c r="F96" s="6" t="s">
        <v>73</v>
      </c>
      <c r="G96" s="11">
        <v>4.6331018518518514E-2</v>
      </c>
      <c r="H96" s="10" t="s">
        <v>1195</v>
      </c>
    </row>
    <row r="97" spans="1:12" x14ac:dyDescent="0.2">
      <c r="A97" s="12">
        <v>9</v>
      </c>
      <c r="B97" s="6" t="s">
        <v>482</v>
      </c>
      <c r="C97" s="6" t="s">
        <v>483</v>
      </c>
      <c r="D97" s="5">
        <v>2000</v>
      </c>
      <c r="E97" s="12" t="s">
        <v>23</v>
      </c>
      <c r="F97" s="6" t="s">
        <v>154</v>
      </c>
      <c r="G97" s="11">
        <v>4.6458333333333331E-2</v>
      </c>
      <c r="H97" s="10" t="s">
        <v>1195</v>
      </c>
      <c r="I97" s="9" t="s">
        <v>2040</v>
      </c>
      <c r="J97" s="9" t="s">
        <v>129</v>
      </c>
      <c r="K97" s="10" t="s">
        <v>3467</v>
      </c>
      <c r="L97" s="10" t="s">
        <v>1195</v>
      </c>
    </row>
    <row r="98" spans="1:12" x14ac:dyDescent="0.2">
      <c r="A98" s="12">
        <v>10</v>
      </c>
      <c r="B98" s="6" t="s">
        <v>485</v>
      </c>
      <c r="C98" s="6" t="s">
        <v>53</v>
      </c>
      <c r="D98" s="5">
        <v>1999</v>
      </c>
      <c r="E98" s="12" t="s">
        <v>12</v>
      </c>
      <c r="F98" s="6" t="s">
        <v>196</v>
      </c>
      <c r="G98" s="11">
        <v>4.6863425925925926E-2</v>
      </c>
      <c r="H98" s="10" t="s">
        <v>1195</v>
      </c>
      <c r="I98" s="9" t="s">
        <v>3145</v>
      </c>
      <c r="J98" s="9" t="s">
        <v>196</v>
      </c>
      <c r="K98" s="10" t="s">
        <v>3466</v>
      </c>
      <c r="L98" s="10" t="s">
        <v>1195</v>
      </c>
    </row>
    <row r="99" spans="1:12" x14ac:dyDescent="0.2">
      <c r="A99" s="12">
        <v>11</v>
      </c>
      <c r="B99" s="6" t="s">
        <v>487</v>
      </c>
      <c r="C99" s="6" t="s">
        <v>53</v>
      </c>
      <c r="D99" s="5">
        <v>2000</v>
      </c>
      <c r="E99" s="12" t="s">
        <v>23</v>
      </c>
      <c r="F99" s="6" t="s">
        <v>231</v>
      </c>
      <c r="G99" s="11">
        <v>4.8344907407407406E-2</v>
      </c>
      <c r="H99" s="10" t="s">
        <v>1195</v>
      </c>
      <c r="I99" s="9" t="s">
        <v>2573</v>
      </c>
      <c r="J99" s="9" t="s">
        <v>2529</v>
      </c>
      <c r="K99" s="10" t="s">
        <v>3466</v>
      </c>
      <c r="L99" s="10" t="s">
        <v>1195</v>
      </c>
    </row>
    <row r="100" spans="1:12" x14ac:dyDescent="0.2">
      <c r="A100" s="12">
        <v>12</v>
      </c>
      <c r="B100" s="6" t="s">
        <v>489</v>
      </c>
      <c r="C100" s="6" t="s">
        <v>286</v>
      </c>
      <c r="D100" s="5">
        <v>2000</v>
      </c>
      <c r="E100" s="12" t="s">
        <v>42</v>
      </c>
      <c r="F100" s="6" t="s">
        <v>231</v>
      </c>
      <c r="G100" s="11">
        <v>5.0659722222222224E-2</v>
      </c>
      <c r="H100" s="10" t="s">
        <v>1195</v>
      </c>
      <c r="I100" s="9" t="s">
        <v>2531</v>
      </c>
      <c r="J100" s="9" t="s">
        <v>2529</v>
      </c>
      <c r="K100" s="10" t="s">
        <v>3466</v>
      </c>
      <c r="L100" s="10" t="s">
        <v>1195</v>
      </c>
    </row>
    <row r="101" spans="1:12" x14ac:dyDescent="0.2">
      <c r="A101" s="12">
        <v>13</v>
      </c>
      <c r="B101" s="6" t="s">
        <v>52</v>
      </c>
      <c r="C101" s="6" t="s">
        <v>53</v>
      </c>
      <c r="D101" s="5">
        <v>2000</v>
      </c>
      <c r="E101" s="12" t="s">
        <v>24</v>
      </c>
      <c r="F101" s="6" t="s">
        <v>19</v>
      </c>
      <c r="G101" s="11">
        <v>5.0694444444444452E-2</v>
      </c>
      <c r="H101" s="10" t="s">
        <v>1195</v>
      </c>
    </row>
    <row r="102" spans="1:12" x14ac:dyDescent="0.2">
      <c r="A102" s="12">
        <v>14</v>
      </c>
      <c r="B102" s="6" t="s">
        <v>492</v>
      </c>
      <c r="C102" s="6" t="s">
        <v>226</v>
      </c>
      <c r="D102" s="5">
        <v>2000</v>
      </c>
      <c r="E102" s="12" t="s">
        <v>23</v>
      </c>
      <c r="F102" s="6" t="s">
        <v>401</v>
      </c>
      <c r="G102" s="11">
        <v>5.1377314814814813E-2</v>
      </c>
      <c r="H102" s="10" t="s">
        <v>1195</v>
      </c>
      <c r="I102" s="9" t="s">
        <v>2442</v>
      </c>
      <c r="J102" s="9" t="s">
        <v>2426</v>
      </c>
      <c r="K102" s="10" t="s">
        <v>3467</v>
      </c>
      <c r="L102" s="10" t="s">
        <v>1195</v>
      </c>
    </row>
    <row r="103" spans="1:12" x14ac:dyDescent="0.2">
      <c r="A103" s="12">
        <v>15</v>
      </c>
      <c r="B103" s="6" t="s">
        <v>493</v>
      </c>
      <c r="C103" s="6" t="s">
        <v>22</v>
      </c>
      <c r="D103" s="5">
        <v>1999</v>
      </c>
      <c r="E103" s="12" t="s">
        <v>12</v>
      </c>
      <c r="F103" s="6" t="s">
        <v>80</v>
      </c>
      <c r="G103" s="11">
        <v>5.1874999999999998E-2</v>
      </c>
      <c r="H103" s="10" t="s">
        <v>1195</v>
      </c>
      <c r="I103" s="9" t="s">
        <v>1824</v>
      </c>
      <c r="J103" s="9" t="s">
        <v>1802</v>
      </c>
      <c r="K103" s="10" t="s">
        <v>3467</v>
      </c>
      <c r="L103" s="10" t="s">
        <v>1195</v>
      </c>
    </row>
    <row r="104" spans="1:12" x14ac:dyDescent="0.2">
      <c r="A104" s="12">
        <v>16</v>
      </c>
      <c r="B104" s="6" t="s">
        <v>495</v>
      </c>
      <c r="C104" s="6" t="s">
        <v>37</v>
      </c>
      <c r="D104" s="5">
        <v>1999</v>
      </c>
      <c r="E104" s="12" t="s">
        <v>42</v>
      </c>
      <c r="F104" s="6" t="s">
        <v>73</v>
      </c>
      <c r="G104" s="11">
        <v>5.2048611111111108E-2</v>
      </c>
      <c r="H104" s="10" t="s">
        <v>1195</v>
      </c>
    </row>
    <row r="105" spans="1:12" x14ac:dyDescent="0.2">
      <c r="A105" s="12">
        <v>17</v>
      </c>
      <c r="B105" s="6" t="s">
        <v>497</v>
      </c>
      <c r="C105" s="6" t="s">
        <v>475</v>
      </c>
      <c r="D105" s="5">
        <v>1999</v>
      </c>
      <c r="E105" s="12" t="s">
        <v>23</v>
      </c>
      <c r="F105" s="6" t="s">
        <v>80</v>
      </c>
      <c r="G105" s="11">
        <v>5.2141203703703703E-2</v>
      </c>
      <c r="H105" s="10" t="s">
        <v>1195</v>
      </c>
      <c r="I105" s="9" t="s">
        <v>1879</v>
      </c>
      <c r="J105" s="9" t="s">
        <v>1802</v>
      </c>
      <c r="K105" s="10" t="s">
        <v>3467</v>
      </c>
      <c r="L105" s="10" t="s">
        <v>1195</v>
      </c>
    </row>
    <row r="106" spans="1:12" x14ac:dyDescent="0.2">
      <c r="A106" s="12">
        <v>18</v>
      </c>
      <c r="B106" s="6" t="s">
        <v>499</v>
      </c>
      <c r="C106" s="6" t="s">
        <v>500</v>
      </c>
      <c r="D106" s="5">
        <v>2000</v>
      </c>
      <c r="E106" s="12" t="s">
        <v>23</v>
      </c>
      <c r="F106" s="6" t="s">
        <v>214</v>
      </c>
      <c r="G106" s="11">
        <v>5.4027777777777779E-2</v>
      </c>
      <c r="H106" s="10" t="s">
        <v>1195</v>
      </c>
    </row>
    <row r="107" spans="1:12" x14ac:dyDescent="0.2">
      <c r="A107" s="12">
        <v>19</v>
      </c>
      <c r="B107" s="6" t="s">
        <v>502</v>
      </c>
      <c r="C107" s="6" t="s">
        <v>53</v>
      </c>
      <c r="D107" s="5">
        <v>2000</v>
      </c>
      <c r="E107" s="12" t="s">
        <v>24</v>
      </c>
      <c r="F107" s="6" t="s">
        <v>503</v>
      </c>
      <c r="G107" s="11">
        <v>5.4375E-2</v>
      </c>
      <c r="H107" s="10" t="s">
        <v>1195</v>
      </c>
      <c r="I107" s="9" t="s">
        <v>3224</v>
      </c>
      <c r="J107" s="9" t="s">
        <v>3219</v>
      </c>
      <c r="K107" s="10" t="s">
        <v>3467</v>
      </c>
      <c r="L107" s="10" t="s">
        <v>1195</v>
      </c>
    </row>
    <row r="108" spans="1:12" x14ac:dyDescent="0.2">
      <c r="A108" s="12">
        <v>20</v>
      </c>
      <c r="B108" s="6" t="s">
        <v>83</v>
      </c>
      <c r="C108" s="6" t="s">
        <v>133</v>
      </c>
      <c r="D108" s="5">
        <v>1999</v>
      </c>
      <c r="E108" s="12" t="s">
        <v>12</v>
      </c>
      <c r="F108" s="6" t="s">
        <v>209</v>
      </c>
      <c r="G108" s="11">
        <v>5.4791666666666662E-2</v>
      </c>
      <c r="H108" s="10" t="s">
        <v>1195</v>
      </c>
      <c r="I108" s="9" t="s">
        <v>1381</v>
      </c>
      <c r="J108" s="9" t="s">
        <v>178</v>
      </c>
      <c r="K108" s="10" t="s">
        <v>3468</v>
      </c>
      <c r="L108" s="10" t="s">
        <v>1195</v>
      </c>
    </row>
    <row r="109" spans="1:12" x14ac:dyDescent="0.2">
      <c r="A109" s="12">
        <v>21</v>
      </c>
      <c r="B109" s="6" t="s">
        <v>505</v>
      </c>
      <c r="C109" s="6" t="s">
        <v>35</v>
      </c>
      <c r="D109" s="5">
        <v>2000</v>
      </c>
      <c r="E109" s="12" t="s">
        <v>23</v>
      </c>
      <c r="F109" s="6" t="s">
        <v>329</v>
      </c>
      <c r="G109" s="11">
        <v>5.6574074074074075E-2</v>
      </c>
      <c r="H109" s="10" t="s">
        <v>1195</v>
      </c>
      <c r="I109" s="9" t="s">
        <v>3280</v>
      </c>
      <c r="J109" s="9" t="s">
        <v>3219</v>
      </c>
      <c r="K109" s="10" t="s">
        <v>3467</v>
      </c>
      <c r="L109" s="10" t="s">
        <v>1195</v>
      </c>
    </row>
    <row r="110" spans="1:12" x14ac:dyDescent="0.2">
      <c r="A110" s="12">
        <v>22</v>
      </c>
      <c r="B110" s="6" t="s">
        <v>507</v>
      </c>
      <c r="C110" s="6" t="s">
        <v>27</v>
      </c>
      <c r="D110" s="5">
        <v>1999</v>
      </c>
      <c r="E110" s="12" t="s">
        <v>24</v>
      </c>
      <c r="F110" s="6" t="s">
        <v>206</v>
      </c>
      <c r="G110" s="11">
        <v>5.7291666666666664E-2</v>
      </c>
      <c r="H110" s="10" t="s">
        <v>1195</v>
      </c>
    </row>
    <row r="111" spans="1:12" x14ac:dyDescent="0.2">
      <c r="A111" s="12">
        <v>23</v>
      </c>
      <c r="B111" s="6" t="s">
        <v>55</v>
      </c>
      <c r="C111" s="6" t="s">
        <v>56</v>
      </c>
      <c r="D111" s="5">
        <v>2000</v>
      </c>
      <c r="E111" s="12" t="s">
        <v>23</v>
      </c>
      <c r="F111" s="6" t="s">
        <v>19</v>
      </c>
      <c r="G111" s="11">
        <v>5.7870370370370371E-2</v>
      </c>
      <c r="H111" s="10" t="s">
        <v>1195</v>
      </c>
    </row>
    <row r="112" spans="1:12" x14ac:dyDescent="0.2">
      <c r="A112" s="12">
        <v>24</v>
      </c>
      <c r="B112" s="6" t="s">
        <v>510</v>
      </c>
      <c r="C112" s="6" t="s">
        <v>53</v>
      </c>
      <c r="D112" s="5">
        <v>1999</v>
      </c>
      <c r="E112" s="12" t="s">
        <v>23</v>
      </c>
      <c r="F112" s="6" t="s">
        <v>329</v>
      </c>
      <c r="G112" s="11">
        <v>6.5231481481481488E-2</v>
      </c>
      <c r="H112" s="10" t="s">
        <v>1195</v>
      </c>
      <c r="I112" s="9" t="s">
        <v>3263</v>
      </c>
      <c r="J112" s="9" t="s">
        <v>3219</v>
      </c>
      <c r="K112" s="10" t="s">
        <v>3467</v>
      </c>
      <c r="L112" s="10" t="s">
        <v>1195</v>
      </c>
    </row>
    <row r="113" spans="1:12" x14ac:dyDescent="0.2">
      <c r="A113" s="12">
        <v>25</v>
      </c>
      <c r="B113" s="6" t="s">
        <v>512</v>
      </c>
      <c r="C113" s="6" t="s">
        <v>513</v>
      </c>
      <c r="D113" s="5">
        <v>2000</v>
      </c>
      <c r="E113" s="12" t="s">
        <v>61</v>
      </c>
      <c r="F113" s="6" t="s">
        <v>503</v>
      </c>
      <c r="G113" s="11">
        <v>6.5393518518518517E-2</v>
      </c>
      <c r="H113" s="10" t="s">
        <v>1195</v>
      </c>
    </row>
    <row r="114" spans="1:12" x14ac:dyDescent="0.2">
      <c r="A114" s="12">
        <v>26</v>
      </c>
      <c r="B114" s="6" t="s">
        <v>515</v>
      </c>
      <c r="C114" s="6" t="s">
        <v>72</v>
      </c>
      <c r="D114" s="5">
        <v>2000</v>
      </c>
      <c r="E114" s="12" t="s">
        <v>46</v>
      </c>
      <c r="F114" s="6" t="s">
        <v>73</v>
      </c>
      <c r="G114" s="11">
        <v>7.3958333333333334E-2</v>
      </c>
      <c r="H114" s="10" t="s">
        <v>1195</v>
      </c>
    </row>
    <row r="115" spans="1:12" x14ac:dyDescent="0.2">
      <c r="A115" s="12">
        <v>27</v>
      </c>
      <c r="B115" s="6" t="s">
        <v>354</v>
      </c>
      <c r="C115" s="6" t="s">
        <v>483</v>
      </c>
      <c r="D115" s="5">
        <v>1999</v>
      </c>
      <c r="E115" s="12" t="s">
        <v>23</v>
      </c>
      <c r="F115" s="6" t="s">
        <v>73</v>
      </c>
      <c r="G115" s="12" t="s">
        <v>21</v>
      </c>
      <c r="H115" s="10" t="s">
        <v>1195</v>
      </c>
    </row>
    <row r="116" spans="1:12" x14ac:dyDescent="0.2">
      <c r="D116"/>
      <c r="F116"/>
    </row>
    <row r="117" spans="1:12" x14ac:dyDescent="0.2">
      <c r="A117" s="12">
        <v>1</v>
      </c>
      <c r="B117" s="6" t="s">
        <v>343</v>
      </c>
      <c r="C117" s="6" t="s">
        <v>344</v>
      </c>
      <c r="D117" s="5">
        <v>1997</v>
      </c>
      <c r="E117" s="12" t="s">
        <v>12</v>
      </c>
      <c r="F117" s="6" t="s">
        <v>209</v>
      </c>
      <c r="G117" s="11">
        <v>4.2743055555555555E-2</v>
      </c>
      <c r="H117" s="10" t="s">
        <v>1193</v>
      </c>
      <c r="I117" s="9" t="s">
        <v>1420</v>
      </c>
      <c r="J117" s="9" t="s">
        <v>178</v>
      </c>
      <c r="K117" s="10" t="s">
        <v>3468</v>
      </c>
      <c r="L117" s="10" t="s">
        <v>1193</v>
      </c>
    </row>
    <row r="118" spans="1:12" x14ac:dyDescent="0.2">
      <c r="A118" s="12">
        <v>2</v>
      </c>
      <c r="B118" s="6" t="s">
        <v>345</v>
      </c>
      <c r="C118" s="6" t="s">
        <v>75</v>
      </c>
      <c r="D118" s="5">
        <v>1998</v>
      </c>
      <c r="E118" s="12" t="s">
        <v>12</v>
      </c>
      <c r="F118" s="6" t="s">
        <v>80</v>
      </c>
      <c r="G118" s="11">
        <v>4.3622685185185188E-2</v>
      </c>
      <c r="H118" s="10" t="s">
        <v>1193</v>
      </c>
      <c r="I118" s="9" t="s">
        <v>1848</v>
      </c>
      <c r="J118" s="9" t="s">
        <v>1802</v>
      </c>
      <c r="K118" s="10" t="s">
        <v>3467</v>
      </c>
      <c r="L118" s="10" t="s">
        <v>1193</v>
      </c>
    </row>
    <row r="119" spans="1:12" x14ac:dyDescent="0.2">
      <c r="A119" s="12">
        <v>3</v>
      </c>
      <c r="B119" s="6" t="s">
        <v>347</v>
      </c>
      <c r="C119" s="6" t="s">
        <v>92</v>
      </c>
      <c r="D119" s="5">
        <v>1998</v>
      </c>
      <c r="E119" s="12" t="s">
        <v>12</v>
      </c>
      <c r="F119" s="6" t="s">
        <v>111</v>
      </c>
      <c r="G119" s="11">
        <v>4.3842592592592593E-2</v>
      </c>
      <c r="H119" s="10" t="s">
        <v>1193</v>
      </c>
      <c r="I119" s="9" t="s">
        <v>1992</v>
      </c>
      <c r="J119" s="9" t="s">
        <v>129</v>
      </c>
      <c r="K119" s="10" t="s">
        <v>3467</v>
      </c>
      <c r="L119" s="10" t="s">
        <v>1193</v>
      </c>
    </row>
    <row r="120" spans="1:12" x14ac:dyDescent="0.2">
      <c r="A120" s="12">
        <v>4</v>
      </c>
      <c r="B120" s="6" t="s">
        <v>349</v>
      </c>
      <c r="C120" s="6" t="s">
        <v>78</v>
      </c>
      <c r="D120" s="5">
        <v>1997</v>
      </c>
      <c r="E120" s="12" t="s">
        <v>12</v>
      </c>
      <c r="F120" s="6" t="s">
        <v>196</v>
      </c>
      <c r="G120" s="11">
        <v>4.6712962962962963E-2</v>
      </c>
      <c r="H120" s="10" t="s">
        <v>1193</v>
      </c>
    </row>
    <row r="121" spans="1:12" x14ac:dyDescent="0.2">
      <c r="A121" s="12">
        <v>5</v>
      </c>
      <c r="B121" s="6" t="s">
        <v>351</v>
      </c>
      <c r="C121" s="6" t="s">
        <v>27</v>
      </c>
      <c r="D121" s="5">
        <v>1997</v>
      </c>
      <c r="E121" s="12" t="s">
        <v>12</v>
      </c>
      <c r="F121" s="6" t="s">
        <v>352</v>
      </c>
      <c r="G121" s="11">
        <v>4.8437500000000001E-2</v>
      </c>
      <c r="H121" s="10" t="s">
        <v>1193</v>
      </c>
      <c r="I121" s="9" t="s">
        <v>3504</v>
      </c>
      <c r="J121" s="9" t="s">
        <v>2735</v>
      </c>
      <c r="K121" s="10" t="s">
        <v>3466</v>
      </c>
      <c r="L121" s="10" t="s">
        <v>1193</v>
      </c>
    </row>
    <row r="122" spans="1:12" x14ac:dyDescent="0.2">
      <c r="A122" s="12">
        <v>6</v>
      </c>
      <c r="B122" s="6" t="s">
        <v>354</v>
      </c>
      <c r="C122" s="6" t="s">
        <v>355</v>
      </c>
      <c r="D122" s="5">
        <v>1998</v>
      </c>
      <c r="E122" s="12" t="s">
        <v>42</v>
      </c>
      <c r="F122" s="6" t="s">
        <v>111</v>
      </c>
      <c r="G122" s="11">
        <v>4.898148148148148E-2</v>
      </c>
      <c r="H122" s="10" t="s">
        <v>1193</v>
      </c>
      <c r="I122" s="9" t="s">
        <v>1948</v>
      </c>
      <c r="J122" s="9" t="s">
        <v>129</v>
      </c>
      <c r="K122" s="10" t="s">
        <v>3467</v>
      </c>
      <c r="L122" s="10" t="s">
        <v>1193</v>
      </c>
    </row>
    <row r="123" spans="1:12" x14ac:dyDescent="0.2">
      <c r="A123" s="12">
        <v>7</v>
      </c>
      <c r="B123" s="6" t="s">
        <v>357</v>
      </c>
      <c r="C123" s="6" t="s">
        <v>278</v>
      </c>
      <c r="D123" s="5">
        <v>1998</v>
      </c>
      <c r="E123" s="12" t="s">
        <v>23</v>
      </c>
      <c r="F123" s="6" t="s">
        <v>358</v>
      </c>
      <c r="G123" s="11">
        <v>4.9328703703703701E-2</v>
      </c>
      <c r="H123" s="10" t="s">
        <v>1193</v>
      </c>
    </row>
    <row r="124" spans="1:12" x14ac:dyDescent="0.2">
      <c r="A124" s="12">
        <v>8</v>
      </c>
      <c r="B124" s="6" t="s">
        <v>360</v>
      </c>
      <c r="C124" s="6" t="s">
        <v>37</v>
      </c>
      <c r="D124" s="5">
        <v>1997</v>
      </c>
      <c r="E124" s="12" t="s">
        <v>12</v>
      </c>
      <c r="F124" s="6" t="s">
        <v>144</v>
      </c>
      <c r="G124" s="11">
        <v>5.2418981481481476E-2</v>
      </c>
      <c r="H124" s="10" t="s">
        <v>1193</v>
      </c>
      <c r="I124" s="9" t="s">
        <v>2723</v>
      </c>
      <c r="J124" s="9" t="s">
        <v>144</v>
      </c>
      <c r="K124" s="10" t="s">
        <v>3466</v>
      </c>
      <c r="L124" s="10" t="s">
        <v>1193</v>
      </c>
    </row>
    <row r="125" spans="1:12" x14ac:dyDescent="0.2">
      <c r="A125" s="12">
        <v>9</v>
      </c>
      <c r="B125" s="6" t="s">
        <v>362</v>
      </c>
      <c r="C125" s="6" t="s">
        <v>53</v>
      </c>
      <c r="D125" s="5">
        <v>1998</v>
      </c>
      <c r="E125" s="12" t="s">
        <v>42</v>
      </c>
      <c r="F125" s="6" t="s">
        <v>209</v>
      </c>
      <c r="G125" s="11">
        <v>5.2673611111111109E-2</v>
      </c>
      <c r="H125" s="10" t="s">
        <v>1193</v>
      </c>
      <c r="I125" s="9" t="s">
        <v>1401</v>
      </c>
      <c r="J125" s="9" t="s">
        <v>178</v>
      </c>
      <c r="K125" s="10" t="s">
        <v>3468</v>
      </c>
      <c r="L125" s="10" t="s">
        <v>1193</v>
      </c>
    </row>
    <row r="126" spans="1:12" x14ac:dyDescent="0.2">
      <c r="A126" s="12">
        <v>10</v>
      </c>
      <c r="B126" s="6" t="s">
        <v>64</v>
      </c>
      <c r="C126" s="6" t="s">
        <v>65</v>
      </c>
      <c r="D126" s="5">
        <v>1997</v>
      </c>
      <c r="E126" s="12" t="s">
        <v>12</v>
      </c>
      <c r="F126" s="6" t="s">
        <v>66</v>
      </c>
      <c r="G126" s="11">
        <v>5.288194444444444E-2</v>
      </c>
      <c r="H126" s="10" t="s">
        <v>1193</v>
      </c>
      <c r="I126" s="9" t="s">
        <v>2341</v>
      </c>
      <c r="J126" s="9" t="s">
        <v>66</v>
      </c>
      <c r="K126" s="10" t="s">
        <v>3467</v>
      </c>
      <c r="L126" s="10" t="s">
        <v>1193</v>
      </c>
    </row>
    <row r="127" spans="1:12" x14ac:dyDescent="0.2">
      <c r="A127" s="12">
        <v>11</v>
      </c>
      <c r="B127" s="6" t="s">
        <v>365</v>
      </c>
      <c r="C127" s="6" t="s">
        <v>27</v>
      </c>
      <c r="D127" s="5">
        <v>1998</v>
      </c>
      <c r="E127" s="12" t="s">
        <v>12</v>
      </c>
      <c r="F127" s="6" t="s">
        <v>80</v>
      </c>
      <c r="G127" s="11">
        <v>5.288194444444444E-2</v>
      </c>
      <c r="H127" s="10" t="s">
        <v>1193</v>
      </c>
      <c r="I127" s="9" t="s">
        <v>1876</v>
      </c>
      <c r="J127" s="9" t="s">
        <v>1802</v>
      </c>
      <c r="K127" s="10" t="s">
        <v>3467</v>
      </c>
      <c r="L127" s="10" t="s">
        <v>1193</v>
      </c>
    </row>
    <row r="128" spans="1:12" x14ac:dyDescent="0.2">
      <c r="A128" s="12">
        <v>12</v>
      </c>
      <c r="B128" s="6" t="s">
        <v>366</v>
      </c>
      <c r="C128" s="6" t="s">
        <v>22</v>
      </c>
      <c r="D128" s="5">
        <v>1997</v>
      </c>
      <c r="E128" s="12" t="s">
        <v>12</v>
      </c>
      <c r="F128" s="6" t="s">
        <v>196</v>
      </c>
      <c r="G128" s="11">
        <v>5.4722222222222228E-2</v>
      </c>
      <c r="H128" s="10" t="s">
        <v>1193</v>
      </c>
    </row>
    <row r="129" spans="1:12" x14ac:dyDescent="0.2">
      <c r="A129" s="12">
        <v>13</v>
      </c>
      <c r="B129" s="6" t="s">
        <v>368</v>
      </c>
      <c r="C129" s="6" t="s">
        <v>369</v>
      </c>
      <c r="D129" s="5">
        <v>1997</v>
      </c>
      <c r="E129" s="12" t="s">
        <v>23</v>
      </c>
      <c r="F129" s="6" t="s">
        <v>214</v>
      </c>
      <c r="G129" s="11">
        <v>5.4722222222222228E-2</v>
      </c>
      <c r="H129" s="10" t="s">
        <v>1193</v>
      </c>
      <c r="I129" s="9" t="s">
        <v>2299</v>
      </c>
      <c r="J129" s="9" t="s">
        <v>2195</v>
      </c>
      <c r="K129" s="10" t="s">
        <v>3467</v>
      </c>
      <c r="L129" s="10" t="s">
        <v>1193</v>
      </c>
    </row>
    <row r="130" spans="1:12" x14ac:dyDescent="0.2">
      <c r="A130" s="12">
        <v>14</v>
      </c>
      <c r="B130" s="6" t="s">
        <v>370</v>
      </c>
      <c r="C130" s="6" t="s">
        <v>53</v>
      </c>
      <c r="D130" s="5">
        <v>1998</v>
      </c>
      <c r="E130" s="12" t="s">
        <v>12</v>
      </c>
      <c r="F130" s="6" t="s">
        <v>196</v>
      </c>
      <c r="G130" s="11">
        <v>5.7997685185185187E-2</v>
      </c>
      <c r="H130" s="10" t="s">
        <v>1193</v>
      </c>
    </row>
    <row r="131" spans="1:12" x14ac:dyDescent="0.2">
      <c r="A131" s="12">
        <v>15</v>
      </c>
      <c r="B131" s="6" t="s">
        <v>371</v>
      </c>
      <c r="C131" s="6" t="s">
        <v>72</v>
      </c>
      <c r="D131" s="5">
        <v>1998</v>
      </c>
      <c r="E131" s="12" t="s">
        <v>42</v>
      </c>
      <c r="F131" s="6" t="s">
        <v>358</v>
      </c>
      <c r="G131" s="11">
        <v>6.1076388888888888E-2</v>
      </c>
      <c r="H131" s="10" t="s">
        <v>1193</v>
      </c>
    </row>
    <row r="132" spans="1:12" x14ac:dyDescent="0.2">
      <c r="A132" s="12">
        <v>16</v>
      </c>
      <c r="B132" s="6" t="s">
        <v>373</v>
      </c>
      <c r="C132" s="6" t="s">
        <v>374</v>
      </c>
      <c r="D132" s="5">
        <v>1997</v>
      </c>
      <c r="E132" s="12" t="s">
        <v>23</v>
      </c>
      <c r="F132" s="6" t="s">
        <v>196</v>
      </c>
      <c r="G132" s="11">
        <v>7.2523148148148142E-2</v>
      </c>
      <c r="H132" s="10" t="s">
        <v>1193</v>
      </c>
    </row>
    <row r="133" spans="1:12" x14ac:dyDescent="0.2">
      <c r="D133"/>
      <c r="F133"/>
    </row>
    <row r="134" spans="1:12" x14ac:dyDescent="0.2">
      <c r="A134" s="12">
        <v>1</v>
      </c>
      <c r="B134" s="6" t="s">
        <v>219</v>
      </c>
      <c r="C134" s="6" t="s">
        <v>278</v>
      </c>
      <c r="D134" s="5">
        <v>1996</v>
      </c>
      <c r="E134" s="12" t="s">
        <v>10</v>
      </c>
      <c r="F134" s="6" t="s">
        <v>111</v>
      </c>
      <c r="G134" s="11">
        <v>5.3090277777777778E-2</v>
      </c>
      <c r="H134" s="10" t="s">
        <v>1191</v>
      </c>
      <c r="I134" s="9" t="s">
        <v>2012</v>
      </c>
      <c r="J134" s="9" t="s">
        <v>129</v>
      </c>
      <c r="K134" s="10" t="s">
        <v>3467</v>
      </c>
      <c r="L134" s="10" t="s">
        <v>1191</v>
      </c>
    </row>
    <row r="135" spans="1:12" x14ac:dyDescent="0.2">
      <c r="A135" s="12">
        <v>2</v>
      </c>
      <c r="B135" s="6" t="s">
        <v>279</v>
      </c>
      <c r="C135" s="6" t="s">
        <v>37</v>
      </c>
      <c r="D135" s="5">
        <v>1995</v>
      </c>
      <c r="E135" s="12" t="s">
        <v>10</v>
      </c>
      <c r="F135" s="6" t="s">
        <v>209</v>
      </c>
      <c r="G135" s="11">
        <v>5.3159722222222226E-2</v>
      </c>
      <c r="H135" s="10" t="s">
        <v>1191</v>
      </c>
      <c r="I135" s="9" t="s">
        <v>1404</v>
      </c>
      <c r="J135" s="9" t="s">
        <v>178</v>
      </c>
      <c r="K135" s="10" t="s">
        <v>3468</v>
      </c>
      <c r="L135" s="10" t="s">
        <v>1189</v>
      </c>
    </row>
    <row r="136" spans="1:12" x14ac:dyDescent="0.2">
      <c r="A136" s="12">
        <v>3</v>
      </c>
      <c r="B136" s="6" t="s">
        <v>281</v>
      </c>
      <c r="C136" s="6" t="s">
        <v>217</v>
      </c>
      <c r="D136" s="5">
        <v>1995</v>
      </c>
      <c r="E136" s="12" t="s">
        <v>12</v>
      </c>
      <c r="F136" s="6" t="s">
        <v>80</v>
      </c>
      <c r="G136" s="11">
        <v>5.319444444444444E-2</v>
      </c>
      <c r="H136" s="10" t="s">
        <v>1191</v>
      </c>
      <c r="I136" s="9" t="s">
        <v>1838</v>
      </c>
      <c r="J136" s="9" t="s">
        <v>1802</v>
      </c>
      <c r="K136" s="10" t="s">
        <v>3467</v>
      </c>
      <c r="L136" s="10" t="s">
        <v>1191</v>
      </c>
    </row>
    <row r="137" spans="1:12" x14ac:dyDescent="0.2">
      <c r="A137" s="12">
        <v>4</v>
      </c>
      <c r="B137" s="6" t="s">
        <v>283</v>
      </c>
      <c r="C137" s="6" t="s">
        <v>75</v>
      </c>
      <c r="D137" s="5">
        <v>1996</v>
      </c>
      <c r="E137" s="12" t="s">
        <v>12</v>
      </c>
      <c r="F137" s="6" t="s">
        <v>73</v>
      </c>
      <c r="G137" s="11">
        <v>5.5335648148148148E-2</v>
      </c>
      <c r="H137" s="10" t="s">
        <v>1191</v>
      </c>
    </row>
    <row r="138" spans="1:12" x14ac:dyDescent="0.2">
      <c r="A138" s="12">
        <v>5</v>
      </c>
      <c r="B138" s="6" t="s">
        <v>285</v>
      </c>
      <c r="C138" s="6" t="s">
        <v>286</v>
      </c>
      <c r="D138" s="5">
        <v>1995</v>
      </c>
      <c r="E138" s="12" t="s">
        <v>12</v>
      </c>
      <c r="F138" s="6" t="s">
        <v>80</v>
      </c>
      <c r="G138" s="11">
        <v>6.0856481481481484E-2</v>
      </c>
      <c r="H138" s="10" t="s">
        <v>1191</v>
      </c>
      <c r="I138" s="9" t="s">
        <v>1866</v>
      </c>
      <c r="J138" s="9" t="s">
        <v>1802</v>
      </c>
      <c r="K138" s="10" t="s">
        <v>3467</v>
      </c>
      <c r="L138" s="10" t="s">
        <v>1191</v>
      </c>
    </row>
    <row r="139" spans="1:12" x14ac:dyDescent="0.2">
      <c r="A139" s="12">
        <v>6</v>
      </c>
      <c r="B139" s="6" t="s">
        <v>288</v>
      </c>
      <c r="C139" s="6" t="s">
        <v>30</v>
      </c>
      <c r="D139" s="5">
        <v>1996</v>
      </c>
      <c r="E139" s="12" t="s">
        <v>12</v>
      </c>
      <c r="F139" s="6" t="s">
        <v>209</v>
      </c>
      <c r="G139" s="11">
        <v>6.4155092592592597E-2</v>
      </c>
      <c r="H139" s="10" t="s">
        <v>1191</v>
      </c>
      <c r="I139" s="9" t="s">
        <v>1440</v>
      </c>
      <c r="J139" s="9" t="s">
        <v>178</v>
      </c>
      <c r="K139" s="10" t="s">
        <v>3468</v>
      </c>
      <c r="L139" s="10" t="s">
        <v>1191</v>
      </c>
    </row>
    <row r="140" spans="1:12" x14ac:dyDescent="0.2">
      <c r="A140" s="12">
        <v>7</v>
      </c>
      <c r="B140" s="6" t="s">
        <v>290</v>
      </c>
      <c r="C140" s="6" t="s">
        <v>27</v>
      </c>
      <c r="D140" s="5">
        <v>1996</v>
      </c>
      <c r="E140" s="12" t="s">
        <v>12</v>
      </c>
      <c r="F140" s="6" t="s">
        <v>209</v>
      </c>
      <c r="G140" s="11">
        <v>6.9201388888888882E-2</v>
      </c>
      <c r="H140" s="10" t="s">
        <v>1191</v>
      </c>
      <c r="I140" s="9" t="s">
        <v>1305</v>
      </c>
      <c r="J140" s="9" t="s">
        <v>178</v>
      </c>
      <c r="K140" s="10" t="s">
        <v>3467</v>
      </c>
      <c r="L140" s="10" t="s">
        <v>1191</v>
      </c>
    </row>
    <row r="141" spans="1:12" x14ac:dyDescent="0.2">
      <c r="A141" s="12">
        <v>8</v>
      </c>
      <c r="B141" s="6" t="s">
        <v>292</v>
      </c>
      <c r="C141" s="6" t="s">
        <v>238</v>
      </c>
      <c r="D141" s="5">
        <v>1995</v>
      </c>
      <c r="E141" s="12" t="s">
        <v>12</v>
      </c>
      <c r="F141" s="6" t="s">
        <v>234</v>
      </c>
      <c r="G141" s="11">
        <v>6.9618055555555558E-2</v>
      </c>
      <c r="H141" s="10" t="s">
        <v>1191</v>
      </c>
      <c r="I141" s="9" t="s">
        <v>3171</v>
      </c>
      <c r="J141" s="9" t="s">
        <v>234</v>
      </c>
      <c r="K141" s="10" t="s">
        <v>3467</v>
      </c>
      <c r="L141" s="10" t="s">
        <v>1191</v>
      </c>
    </row>
    <row r="142" spans="1:12" x14ac:dyDescent="0.2">
      <c r="A142" s="12">
        <v>9</v>
      </c>
      <c r="B142" s="6" t="s">
        <v>233</v>
      </c>
      <c r="C142" s="6" t="s">
        <v>294</v>
      </c>
      <c r="D142" s="5">
        <v>1996</v>
      </c>
      <c r="E142" s="12" t="s">
        <v>12</v>
      </c>
      <c r="F142" s="6" t="s">
        <v>80</v>
      </c>
      <c r="G142" s="11">
        <v>7.0358796296296308E-2</v>
      </c>
      <c r="H142" s="10" t="s">
        <v>1191</v>
      </c>
    </row>
    <row r="143" spans="1:12" x14ac:dyDescent="0.2">
      <c r="A143" s="12">
        <v>10</v>
      </c>
      <c r="B143" s="6" t="s">
        <v>296</v>
      </c>
      <c r="C143" s="6" t="s">
        <v>217</v>
      </c>
      <c r="D143" s="5">
        <v>1996</v>
      </c>
      <c r="E143" s="12" t="s">
        <v>12</v>
      </c>
      <c r="F143" s="6" t="s">
        <v>66</v>
      </c>
      <c r="G143" s="11">
        <v>7.3749999999999996E-2</v>
      </c>
      <c r="H143" s="10" t="s">
        <v>1191</v>
      </c>
      <c r="I143" s="9" t="s">
        <v>2312</v>
      </c>
      <c r="J143" s="9" t="s">
        <v>66</v>
      </c>
      <c r="K143" s="10" t="s">
        <v>3467</v>
      </c>
      <c r="L143" s="10" t="s">
        <v>1191</v>
      </c>
    </row>
    <row r="144" spans="1:12" x14ac:dyDescent="0.2">
      <c r="A144" s="12">
        <v>11</v>
      </c>
      <c r="B144" s="6" t="s">
        <v>36</v>
      </c>
      <c r="C144" s="6" t="s">
        <v>37</v>
      </c>
      <c r="D144" s="5">
        <v>1996</v>
      </c>
      <c r="E144" s="12" t="s">
        <v>12</v>
      </c>
      <c r="F144" s="6" t="s">
        <v>19</v>
      </c>
      <c r="G144" s="11">
        <v>9.6655092592592598E-2</v>
      </c>
      <c r="H144" s="10" t="s">
        <v>1191</v>
      </c>
    </row>
    <row r="145" spans="1:12" x14ac:dyDescent="0.2">
      <c r="D145"/>
      <c r="F145"/>
    </row>
    <row r="146" spans="1:12" x14ac:dyDescent="0.2">
      <c r="A146" s="12">
        <v>1</v>
      </c>
      <c r="B146" s="6" t="s">
        <v>212</v>
      </c>
      <c r="C146" s="6" t="s">
        <v>133</v>
      </c>
      <c r="D146" s="5">
        <v>1990</v>
      </c>
      <c r="E146" s="12" t="s">
        <v>10</v>
      </c>
      <c r="F146" s="6" t="s">
        <v>196</v>
      </c>
      <c r="G146" s="11">
        <v>7.6898148148148146E-2</v>
      </c>
      <c r="H146" s="10" t="s">
        <v>1189</v>
      </c>
    </row>
    <row r="147" spans="1:12" x14ac:dyDescent="0.2">
      <c r="A147" s="12">
        <v>2</v>
      </c>
      <c r="B147" s="6" t="s">
        <v>213</v>
      </c>
      <c r="C147" s="6" t="s">
        <v>75</v>
      </c>
      <c r="D147" s="5">
        <v>1994</v>
      </c>
      <c r="E147" s="12" t="s">
        <v>10</v>
      </c>
      <c r="F147" s="6" t="s">
        <v>214</v>
      </c>
      <c r="G147" s="11">
        <v>7.9201388888888891E-2</v>
      </c>
      <c r="H147" s="10" t="s">
        <v>1189</v>
      </c>
    </row>
    <row r="148" spans="1:12" x14ac:dyDescent="0.2">
      <c r="A148" s="12">
        <v>3</v>
      </c>
      <c r="B148" s="6" t="s">
        <v>216</v>
      </c>
      <c r="C148" s="6" t="s">
        <v>217</v>
      </c>
      <c r="D148" s="5">
        <v>1991</v>
      </c>
      <c r="E148" s="12" t="s">
        <v>10</v>
      </c>
      <c r="F148" s="6" t="s">
        <v>111</v>
      </c>
      <c r="G148" s="11">
        <v>7.9583333333333339E-2</v>
      </c>
      <c r="H148" s="10" t="s">
        <v>1189</v>
      </c>
      <c r="I148" s="9" t="s">
        <v>1980</v>
      </c>
      <c r="J148" s="9" t="s">
        <v>129</v>
      </c>
      <c r="K148" s="10" t="s">
        <v>3467</v>
      </c>
      <c r="L148" s="10" t="s">
        <v>1189</v>
      </c>
    </row>
    <row r="149" spans="1:12" x14ac:dyDescent="0.2">
      <c r="A149" s="12">
        <v>4</v>
      </c>
      <c r="B149" s="6" t="s">
        <v>219</v>
      </c>
      <c r="C149" s="6" t="s">
        <v>220</v>
      </c>
      <c r="D149" s="5">
        <v>1988</v>
      </c>
      <c r="E149" s="12" t="s">
        <v>10</v>
      </c>
      <c r="F149" s="6" t="s">
        <v>178</v>
      </c>
      <c r="G149" s="11">
        <v>9.1412037037037042E-2</v>
      </c>
      <c r="H149" s="10" t="s">
        <v>1189</v>
      </c>
      <c r="I149" s="9" t="s">
        <v>1338</v>
      </c>
      <c r="J149" s="9" t="s">
        <v>178</v>
      </c>
      <c r="K149" s="10" t="s">
        <v>3467</v>
      </c>
      <c r="L149" s="10" t="s">
        <v>1189</v>
      </c>
    </row>
    <row r="150" spans="1:12" x14ac:dyDescent="0.2">
      <c r="A150" s="12">
        <v>5</v>
      </c>
      <c r="B150" s="6" t="s">
        <v>222</v>
      </c>
      <c r="C150" s="6" t="s">
        <v>65</v>
      </c>
      <c r="D150" s="5">
        <v>1981</v>
      </c>
      <c r="E150" s="12" t="s">
        <v>12</v>
      </c>
      <c r="F150" s="6" t="s">
        <v>223</v>
      </c>
      <c r="G150" s="11">
        <v>9.5914351851851862E-2</v>
      </c>
      <c r="H150" s="10" t="s">
        <v>1189</v>
      </c>
    </row>
    <row r="151" spans="1:12" x14ac:dyDescent="0.2">
      <c r="A151" s="12">
        <v>6</v>
      </c>
      <c r="B151" s="6" t="s">
        <v>225</v>
      </c>
      <c r="C151" s="6" t="s">
        <v>226</v>
      </c>
      <c r="D151" s="5">
        <v>1992</v>
      </c>
      <c r="E151" s="12" t="s">
        <v>10</v>
      </c>
      <c r="F151" s="6" t="s">
        <v>196</v>
      </c>
      <c r="G151" s="11">
        <v>9.7337962962962973E-2</v>
      </c>
      <c r="H151" s="10" t="s">
        <v>1189</v>
      </c>
    </row>
    <row r="152" spans="1:12" x14ac:dyDescent="0.2">
      <c r="A152" s="12">
        <v>7</v>
      </c>
      <c r="B152" s="6" t="s">
        <v>228</v>
      </c>
      <c r="C152" s="6" t="s">
        <v>22</v>
      </c>
      <c r="D152" s="5">
        <v>1994</v>
      </c>
      <c r="E152" s="12" t="s">
        <v>12</v>
      </c>
      <c r="F152" s="6" t="s">
        <v>229</v>
      </c>
      <c r="G152" s="11">
        <v>0.10049768518518519</v>
      </c>
      <c r="H152" s="10" t="s">
        <v>1189</v>
      </c>
      <c r="I152" s="9" t="s">
        <v>3077</v>
      </c>
      <c r="J152" s="9" t="s">
        <v>407</v>
      </c>
      <c r="K152" s="10" t="s">
        <v>3467</v>
      </c>
      <c r="L152" s="10" t="s">
        <v>1189</v>
      </c>
    </row>
    <row r="153" spans="1:12" x14ac:dyDescent="0.2">
      <c r="A153" s="12">
        <v>8</v>
      </c>
      <c r="B153" s="6" t="s">
        <v>67</v>
      </c>
      <c r="C153" s="6" t="s">
        <v>68</v>
      </c>
      <c r="D153" s="5">
        <v>1990</v>
      </c>
      <c r="E153" s="12" t="s">
        <v>12</v>
      </c>
      <c r="F153" s="6" t="s">
        <v>231</v>
      </c>
      <c r="G153" s="11">
        <v>0.11395833333333333</v>
      </c>
      <c r="H153" s="10" t="s">
        <v>1189</v>
      </c>
    </row>
    <row r="154" spans="1:12" x14ac:dyDescent="0.2">
      <c r="A154" s="12">
        <v>9</v>
      </c>
      <c r="B154" s="6" t="s">
        <v>233</v>
      </c>
      <c r="C154" s="6" t="s">
        <v>53</v>
      </c>
      <c r="D154" s="5">
        <v>1993</v>
      </c>
      <c r="E154" s="12" t="s">
        <v>12</v>
      </c>
      <c r="F154" s="6" t="s">
        <v>234</v>
      </c>
      <c r="G154" s="11">
        <v>0.12175925925925928</v>
      </c>
      <c r="H154" s="10" t="s">
        <v>1189</v>
      </c>
    </row>
    <row r="155" spans="1:12" x14ac:dyDescent="0.2">
      <c r="A155" s="12">
        <v>10</v>
      </c>
      <c r="B155" s="6" t="s">
        <v>145</v>
      </c>
      <c r="C155" s="6" t="s">
        <v>133</v>
      </c>
      <c r="D155" s="5">
        <v>1992</v>
      </c>
      <c r="E155" s="12" t="s">
        <v>10</v>
      </c>
      <c r="F155" s="6" t="s">
        <v>144</v>
      </c>
      <c r="G155" s="12" t="s">
        <v>21</v>
      </c>
      <c r="H155" s="10" t="s">
        <v>1189</v>
      </c>
    </row>
    <row r="156" spans="1:12" x14ac:dyDescent="0.2">
      <c r="A156" s="12">
        <v>11</v>
      </c>
      <c r="B156" s="6" t="s">
        <v>236</v>
      </c>
      <c r="C156" s="6" t="s">
        <v>35</v>
      </c>
      <c r="D156" s="5">
        <v>1994</v>
      </c>
      <c r="E156" s="12" t="s">
        <v>10</v>
      </c>
      <c r="F156" s="6" t="s">
        <v>196</v>
      </c>
      <c r="G156" s="12" t="s">
        <v>21</v>
      </c>
      <c r="H156" s="10" t="s">
        <v>1189</v>
      </c>
    </row>
    <row r="157" spans="1:12" x14ac:dyDescent="0.2">
      <c r="A157" s="12">
        <v>12</v>
      </c>
      <c r="B157" s="6" t="s">
        <v>237</v>
      </c>
      <c r="C157" s="6" t="s">
        <v>238</v>
      </c>
      <c r="D157" s="5">
        <v>1986</v>
      </c>
      <c r="E157" s="12" t="s">
        <v>10</v>
      </c>
      <c r="F157" s="6" t="s">
        <v>103</v>
      </c>
      <c r="G157" s="12" t="s">
        <v>21</v>
      </c>
      <c r="H157" s="10" t="s">
        <v>1189</v>
      </c>
    </row>
    <row r="158" spans="1:12" x14ac:dyDescent="0.2">
      <c r="A158" s="12">
        <v>13</v>
      </c>
      <c r="B158" s="6" t="s">
        <v>239</v>
      </c>
      <c r="C158" s="6" t="s">
        <v>27</v>
      </c>
      <c r="D158" s="5">
        <v>1990</v>
      </c>
      <c r="E158" s="12" t="s">
        <v>240</v>
      </c>
      <c r="F158" s="6" t="s">
        <v>178</v>
      </c>
      <c r="G158" s="12" t="s">
        <v>21</v>
      </c>
      <c r="H158" s="10" t="s">
        <v>1189</v>
      </c>
      <c r="I158" s="9" t="s">
        <v>1282</v>
      </c>
      <c r="J158" s="9" t="s">
        <v>178</v>
      </c>
      <c r="K158" s="10" t="s">
        <v>3467</v>
      </c>
      <c r="L158" s="10" t="s">
        <v>1189</v>
      </c>
    </row>
    <row r="159" spans="1:12" x14ac:dyDescent="0.2">
      <c r="D159"/>
      <c r="F159"/>
    </row>
    <row r="160" spans="1:12" x14ac:dyDescent="0.2">
      <c r="A160" s="12">
        <v>1</v>
      </c>
      <c r="B160" s="6" t="s">
        <v>918</v>
      </c>
      <c r="C160" s="6" t="s">
        <v>27</v>
      </c>
      <c r="D160" s="5">
        <v>1983</v>
      </c>
      <c r="E160" s="12" t="s">
        <v>10</v>
      </c>
      <c r="F160" s="6" t="s">
        <v>109</v>
      </c>
      <c r="G160" s="11">
        <v>4.3935185185185188E-2</v>
      </c>
      <c r="H160" s="10" t="s">
        <v>917</v>
      </c>
    </row>
    <row r="161" spans="1:12" x14ac:dyDescent="0.2">
      <c r="A161" s="12">
        <v>2</v>
      </c>
      <c r="B161" s="6" t="s">
        <v>919</v>
      </c>
      <c r="C161" s="6" t="s">
        <v>22</v>
      </c>
      <c r="D161" s="5">
        <v>1987</v>
      </c>
      <c r="E161" s="12" t="s">
        <v>10</v>
      </c>
      <c r="F161" s="6" t="s">
        <v>178</v>
      </c>
      <c r="G161" s="11">
        <v>4.5891203703703705E-2</v>
      </c>
      <c r="H161" s="10" t="s">
        <v>917</v>
      </c>
    </row>
    <row r="162" spans="1:12" x14ac:dyDescent="0.2">
      <c r="A162" s="12">
        <v>3</v>
      </c>
      <c r="B162" s="6" t="s">
        <v>921</v>
      </c>
      <c r="C162" s="6" t="s">
        <v>217</v>
      </c>
      <c r="D162" s="5">
        <v>1986</v>
      </c>
      <c r="E162" s="12" t="s">
        <v>12</v>
      </c>
      <c r="F162" s="6" t="s">
        <v>868</v>
      </c>
      <c r="G162" s="11">
        <v>4.6631944444444441E-2</v>
      </c>
      <c r="H162" s="10" t="s">
        <v>917</v>
      </c>
    </row>
    <row r="163" spans="1:12" x14ac:dyDescent="0.2">
      <c r="A163" s="12">
        <v>4</v>
      </c>
      <c r="B163" s="6" t="s">
        <v>923</v>
      </c>
      <c r="C163" s="6" t="s">
        <v>30</v>
      </c>
      <c r="D163" s="5">
        <v>1989</v>
      </c>
      <c r="E163" s="12" t="s">
        <v>12</v>
      </c>
      <c r="F163" s="6" t="s">
        <v>196</v>
      </c>
      <c r="G163" s="11">
        <v>4.9768518518518517E-2</v>
      </c>
      <c r="H163" s="10" t="s">
        <v>917</v>
      </c>
    </row>
    <row r="164" spans="1:12" x14ac:dyDescent="0.2">
      <c r="A164" s="12">
        <v>5</v>
      </c>
      <c r="B164" s="6" t="s">
        <v>925</v>
      </c>
      <c r="C164" s="6" t="s">
        <v>68</v>
      </c>
      <c r="D164" s="5">
        <v>1993</v>
      </c>
      <c r="E164" s="12" t="s">
        <v>23</v>
      </c>
      <c r="F164" s="6" t="s">
        <v>111</v>
      </c>
      <c r="G164" s="11">
        <v>5.512731481481481E-2</v>
      </c>
      <c r="H164" s="10" t="s">
        <v>917</v>
      </c>
      <c r="I164" s="9" t="s">
        <v>1951</v>
      </c>
      <c r="J164" s="9" t="s">
        <v>129</v>
      </c>
      <c r="K164" s="10" t="s">
        <v>3467</v>
      </c>
      <c r="L164" s="10" t="s">
        <v>1189</v>
      </c>
    </row>
    <row r="165" spans="1:12" x14ac:dyDescent="0.2">
      <c r="A165" s="12">
        <v>6</v>
      </c>
      <c r="B165" s="6" t="s">
        <v>927</v>
      </c>
      <c r="C165" s="6" t="s">
        <v>78</v>
      </c>
      <c r="D165" s="5">
        <v>1989</v>
      </c>
      <c r="E165" s="12" t="s">
        <v>10</v>
      </c>
      <c r="F165" s="6" t="s">
        <v>196</v>
      </c>
      <c r="G165" s="11">
        <v>5.5428240740740743E-2</v>
      </c>
      <c r="H165" s="10" t="s">
        <v>917</v>
      </c>
    </row>
    <row r="166" spans="1:12" x14ac:dyDescent="0.2">
      <c r="A166" s="12">
        <v>7</v>
      </c>
      <c r="B166" s="6" t="s">
        <v>929</v>
      </c>
      <c r="C166" s="6" t="s">
        <v>70</v>
      </c>
      <c r="D166" s="5">
        <v>1987</v>
      </c>
      <c r="E166" s="12"/>
      <c r="F166" s="6" t="s">
        <v>74</v>
      </c>
      <c r="G166" s="11">
        <v>5.5497685185185185E-2</v>
      </c>
      <c r="H166" s="10" t="s">
        <v>917</v>
      </c>
      <c r="I166" s="9" t="s">
        <v>3496</v>
      </c>
      <c r="J166" s="9" t="s">
        <v>2735</v>
      </c>
      <c r="K166" s="10" t="s">
        <v>3466</v>
      </c>
      <c r="L166" s="10" t="s">
        <v>917</v>
      </c>
    </row>
    <row r="167" spans="1:12" x14ac:dyDescent="0.2">
      <c r="A167" s="12">
        <v>8</v>
      </c>
      <c r="B167" s="6" t="s">
        <v>931</v>
      </c>
      <c r="C167" s="6" t="s">
        <v>53</v>
      </c>
      <c r="D167" s="5">
        <v>1989</v>
      </c>
      <c r="E167" s="12" t="s">
        <v>23</v>
      </c>
      <c r="F167" s="6" t="s">
        <v>79</v>
      </c>
      <c r="G167" s="11">
        <v>5.5543981481481486E-2</v>
      </c>
      <c r="H167" s="10" t="s">
        <v>917</v>
      </c>
    </row>
    <row r="168" spans="1:12" x14ac:dyDescent="0.2">
      <c r="A168" s="12">
        <v>9</v>
      </c>
      <c r="B168" s="6" t="s">
        <v>933</v>
      </c>
      <c r="C168" s="6" t="s">
        <v>934</v>
      </c>
      <c r="D168" s="5">
        <v>1984</v>
      </c>
      <c r="E168" s="12" t="s">
        <v>23</v>
      </c>
      <c r="F168" s="6" t="s">
        <v>888</v>
      </c>
      <c r="G168" s="11">
        <v>6.2812499999999993E-2</v>
      </c>
      <c r="H168" s="10" t="s">
        <v>917</v>
      </c>
    </row>
    <row r="169" spans="1:12" x14ac:dyDescent="0.2">
      <c r="A169" s="12">
        <v>10</v>
      </c>
      <c r="B169" s="6" t="s">
        <v>936</v>
      </c>
      <c r="C169" s="6" t="s">
        <v>75</v>
      </c>
      <c r="D169" s="5">
        <v>1989</v>
      </c>
      <c r="E169" s="12"/>
      <c r="F169" s="6" t="s">
        <v>74</v>
      </c>
      <c r="G169" s="11">
        <v>6.3090277777777773E-2</v>
      </c>
      <c r="H169" s="10" t="s">
        <v>917</v>
      </c>
    </row>
    <row r="170" spans="1:12" x14ac:dyDescent="0.2">
      <c r="A170" s="12">
        <v>11</v>
      </c>
      <c r="B170" s="6" t="s">
        <v>938</v>
      </c>
      <c r="C170" s="6" t="s">
        <v>939</v>
      </c>
      <c r="D170" s="5">
        <v>1987</v>
      </c>
      <c r="E170" s="12" t="s">
        <v>10</v>
      </c>
      <c r="F170" s="6" t="s">
        <v>178</v>
      </c>
      <c r="G170" s="11">
        <v>6.322916666666667E-2</v>
      </c>
      <c r="H170" s="10" t="s">
        <v>917</v>
      </c>
      <c r="I170" s="9" t="s">
        <v>1335</v>
      </c>
      <c r="J170" s="9" t="s">
        <v>178</v>
      </c>
      <c r="K170" s="10" t="s">
        <v>3467</v>
      </c>
      <c r="L170" s="10" t="s">
        <v>917</v>
      </c>
    </row>
    <row r="171" spans="1:12" x14ac:dyDescent="0.2">
      <c r="A171" s="12">
        <v>12</v>
      </c>
      <c r="B171" s="6" t="s">
        <v>941</v>
      </c>
      <c r="C171" s="6" t="s">
        <v>47</v>
      </c>
      <c r="D171" s="5">
        <v>1981</v>
      </c>
      <c r="E171" s="12"/>
      <c r="F171" s="6" t="s">
        <v>74</v>
      </c>
      <c r="G171" s="11">
        <v>6.3935185185185192E-2</v>
      </c>
      <c r="H171" s="10" t="s">
        <v>917</v>
      </c>
    </row>
    <row r="172" spans="1:12" x14ac:dyDescent="0.2">
      <c r="A172" s="12">
        <v>13</v>
      </c>
      <c r="B172" s="6" t="s">
        <v>942</v>
      </c>
      <c r="C172" s="6" t="s">
        <v>133</v>
      </c>
      <c r="D172" s="5">
        <v>1992</v>
      </c>
      <c r="E172" s="12" t="s">
        <v>23</v>
      </c>
      <c r="F172" s="6" t="s">
        <v>234</v>
      </c>
      <c r="G172" s="11">
        <v>6.8356481481481476E-2</v>
      </c>
      <c r="H172" s="10" t="s">
        <v>917</v>
      </c>
    </row>
    <row r="173" spans="1:12" x14ac:dyDescent="0.2">
      <c r="A173" s="12">
        <v>14</v>
      </c>
      <c r="B173" s="6" t="s">
        <v>944</v>
      </c>
      <c r="C173" s="6" t="s">
        <v>758</v>
      </c>
      <c r="D173" s="5">
        <v>1987</v>
      </c>
      <c r="E173" s="12" t="s">
        <v>10</v>
      </c>
      <c r="F173" s="6" t="s">
        <v>452</v>
      </c>
      <c r="G173" s="11">
        <v>7.1840277777777781E-2</v>
      </c>
      <c r="H173" s="10" t="s">
        <v>917</v>
      </c>
      <c r="I173" s="9" t="s">
        <v>2305</v>
      </c>
      <c r="J173" s="9" t="s">
        <v>2195</v>
      </c>
      <c r="K173" s="10" t="s">
        <v>3467</v>
      </c>
      <c r="L173" s="10" t="s">
        <v>917</v>
      </c>
    </row>
    <row r="174" spans="1:12" x14ac:dyDescent="0.2">
      <c r="A174" s="12">
        <v>15</v>
      </c>
      <c r="B174" s="6" t="s">
        <v>946</v>
      </c>
      <c r="C174" s="6" t="s">
        <v>53</v>
      </c>
      <c r="D174" s="5">
        <v>1984</v>
      </c>
      <c r="E174" s="12"/>
      <c r="F174" s="6" t="s">
        <v>407</v>
      </c>
      <c r="G174" s="11">
        <v>7.5219907407407416E-2</v>
      </c>
      <c r="H174" s="10" t="s">
        <v>917</v>
      </c>
    </row>
    <row r="175" spans="1:12" x14ac:dyDescent="0.2">
      <c r="A175" s="12">
        <v>16</v>
      </c>
      <c r="B175" s="6" t="s">
        <v>948</v>
      </c>
      <c r="C175" s="6" t="s">
        <v>35</v>
      </c>
      <c r="D175" s="5">
        <v>1981</v>
      </c>
      <c r="E175" s="12"/>
      <c r="F175" s="6" t="s">
        <v>74</v>
      </c>
      <c r="G175" s="11">
        <v>8.892361111111112E-2</v>
      </c>
      <c r="H175" s="10" t="s">
        <v>917</v>
      </c>
    </row>
    <row r="176" spans="1:12" x14ac:dyDescent="0.2">
      <c r="A176" s="12">
        <v>17</v>
      </c>
      <c r="B176" s="6" t="s">
        <v>950</v>
      </c>
      <c r="C176" s="6" t="s">
        <v>88</v>
      </c>
      <c r="D176" s="5">
        <v>1987</v>
      </c>
      <c r="E176" s="12" t="s">
        <v>12</v>
      </c>
      <c r="F176" s="6" t="s">
        <v>74</v>
      </c>
      <c r="G176" s="12" t="s">
        <v>21</v>
      </c>
      <c r="H176" s="10" t="s">
        <v>917</v>
      </c>
    </row>
    <row r="177" spans="1:12" x14ac:dyDescent="0.2">
      <c r="D177"/>
      <c r="F177"/>
    </row>
    <row r="178" spans="1:12" x14ac:dyDescent="0.2">
      <c r="A178" s="12">
        <v>1</v>
      </c>
      <c r="B178" s="6" t="s">
        <v>71</v>
      </c>
      <c r="C178" s="6" t="s">
        <v>30</v>
      </c>
      <c r="D178" s="5">
        <v>1978</v>
      </c>
      <c r="E178" s="12"/>
      <c r="F178" s="6" t="s">
        <v>103</v>
      </c>
      <c r="G178" s="11">
        <v>5.1747685185185188E-2</v>
      </c>
      <c r="H178" s="10" t="s">
        <v>978</v>
      </c>
      <c r="I178" s="9" t="s">
        <v>2861</v>
      </c>
      <c r="J178" s="9" t="s">
        <v>2735</v>
      </c>
      <c r="K178" s="10" t="s">
        <v>3466</v>
      </c>
      <c r="L178" s="10" t="s">
        <v>978</v>
      </c>
    </row>
    <row r="179" spans="1:12" x14ac:dyDescent="0.2">
      <c r="A179" s="12">
        <v>2</v>
      </c>
      <c r="B179" s="6" t="s">
        <v>979</v>
      </c>
      <c r="C179" s="6" t="s">
        <v>980</v>
      </c>
      <c r="D179" s="5">
        <v>1977</v>
      </c>
      <c r="E179" s="12" t="s">
        <v>12</v>
      </c>
      <c r="F179" s="6" t="s">
        <v>74</v>
      </c>
      <c r="G179" s="11">
        <v>6.1192129629629631E-2</v>
      </c>
      <c r="H179" s="10" t="s">
        <v>978</v>
      </c>
    </row>
    <row r="180" spans="1:12" x14ac:dyDescent="0.2">
      <c r="A180" s="12">
        <v>3</v>
      </c>
      <c r="B180" s="6" t="s">
        <v>981</v>
      </c>
      <c r="C180" s="6" t="s">
        <v>849</v>
      </c>
      <c r="D180" s="5">
        <v>1979</v>
      </c>
      <c r="E180" s="12"/>
      <c r="F180" s="6" t="s">
        <v>74</v>
      </c>
      <c r="G180" s="11">
        <v>6.1666666666666668E-2</v>
      </c>
      <c r="H180" s="10" t="s">
        <v>978</v>
      </c>
    </row>
    <row r="181" spans="1:12" x14ac:dyDescent="0.2">
      <c r="A181" s="12">
        <v>4</v>
      </c>
      <c r="B181" s="6" t="s">
        <v>983</v>
      </c>
      <c r="C181" s="6" t="s">
        <v>147</v>
      </c>
      <c r="D181" s="5">
        <v>1979</v>
      </c>
      <c r="E181" s="12"/>
      <c r="F181" s="6" t="s">
        <v>74</v>
      </c>
      <c r="G181" s="11">
        <v>6.773148148148149E-2</v>
      </c>
      <c r="H181" s="10" t="s">
        <v>978</v>
      </c>
    </row>
    <row r="182" spans="1:12" x14ac:dyDescent="0.2">
      <c r="A182" s="12">
        <v>5</v>
      </c>
      <c r="B182" s="6" t="s">
        <v>985</v>
      </c>
      <c r="C182" s="6" t="s">
        <v>88</v>
      </c>
      <c r="D182" s="5">
        <v>1978</v>
      </c>
      <c r="E182" s="12" t="s">
        <v>12</v>
      </c>
      <c r="F182" s="6" t="s">
        <v>109</v>
      </c>
      <c r="G182" s="11">
        <v>7.3946759259259254E-2</v>
      </c>
      <c r="H182" s="10" t="s">
        <v>978</v>
      </c>
    </row>
    <row r="183" spans="1:12" x14ac:dyDescent="0.2">
      <c r="A183" s="12">
        <v>6</v>
      </c>
      <c r="B183" s="6" t="s">
        <v>987</v>
      </c>
      <c r="C183" s="6" t="s">
        <v>75</v>
      </c>
      <c r="D183" s="5">
        <v>1977</v>
      </c>
      <c r="E183" s="12"/>
      <c r="F183" s="6" t="s">
        <v>79</v>
      </c>
      <c r="G183" s="11">
        <v>8.2361111111111107E-2</v>
      </c>
      <c r="H183" s="10" t="s">
        <v>978</v>
      </c>
      <c r="I183" s="9" t="s">
        <v>1676</v>
      </c>
      <c r="J183" s="9" t="s">
        <v>79</v>
      </c>
      <c r="K183" s="10" t="s">
        <v>3467</v>
      </c>
      <c r="L183" s="10" t="s">
        <v>978</v>
      </c>
    </row>
    <row r="184" spans="1:12" x14ac:dyDescent="0.2">
      <c r="D184"/>
      <c r="F184"/>
    </row>
    <row r="185" spans="1:12" x14ac:dyDescent="0.2">
      <c r="A185" s="12">
        <v>1</v>
      </c>
      <c r="B185" s="6" t="s">
        <v>1000</v>
      </c>
      <c r="C185" s="6" t="s">
        <v>30</v>
      </c>
      <c r="D185" s="5">
        <v>1974</v>
      </c>
      <c r="E185" s="12" t="s">
        <v>10</v>
      </c>
      <c r="F185" s="6" t="s">
        <v>1001</v>
      </c>
      <c r="G185" s="11">
        <v>5.2650462962962961E-2</v>
      </c>
      <c r="H185" s="10" t="s">
        <v>76</v>
      </c>
    </row>
    <row r="186" spans="1:12" x14ac:dyDescent="0.2">
      <c r="A186" s="12">
        <v>2</v>
      </c>
      <c r="B186" s="6" t="s">
        <v>28</v>
      </c>
      <c r="C186" s="6" t="s">
        <v>92</v>
      </c>
      <c r="D186" s="5">
        <v>1971</v>
      </c>
      <c r="E186" s="12"/>
      <c r="F186" s="6" t="s">
        <v>196</v>
      </c>
      <c r="G186" s="11">
        <v>5.3009259259259256E-2</v>
      </c>
      <c r="H186" s="10" t="s">
        <v>76</v>
      </c>
      <c r="I186" s="9" t="s">
        <v>3137</v>
      </c>
      <c r="J186" s="9" t="s">
        <v>196</v>
      </c>
      <c r="K186" s="10" t="s">
        <v>3466</v>
      </c>
      <c r="L186" s="10" t="s">
        <v>76</v>
      </c>
    </row>
    <row r="187" spans="1:12" x14ac:dyDescent="0.2">
      <c r="A187" s="12">
        <v>3</v>
      </c>
      <c r="B187" s="6" t="s">
        <v>69</v>
      </c>
      <c r="C187" s="6" t="s">
        <v>70</v>
      </c>
      <c r="D187" s="5">
        <v>1973</v>
      </c>
      <c r="E187" s="12" t="s">
        <v>12</v>
      </c>
      <c r="F187" s="6" t="s">
        <v>964</v>
      </c>
      <c r="G187" s="11">
        <v>5.3518518518518521E-2</v>
      </c>
      <c r="H187" s="10" t="s">
        <v>76</v>
      </c>
      <c r="I187" s="9" t="s">
        <v>2428</v>
      </c>
      <c r="J187" s="9" t="s">
        <v>2426</v>
      </c>
      <c r="K187" s="10" t="s">
        <v>3467</v>
      </c>
      <c r="L187" s="10" t="s">
        <v>76</v>
      </c>
    </row>
    <row r="188" spans="1:12" x14ac:dyDescent="0.2">
      <c r="A188" s="12">
        <v>4</v>
      </c>
      <c r="B188" s="6" t="s">
        <v>1004</v>
      </c>
      <c r="C188" s="6" t="s">
        <v>53</v>
      </c>
      <c r="D188" s="5">
        <v>1973</v>
      </c>
      <c r="E188" s="12" t="s">
        <v>12</v>
      </c>
      <c r="F188" s="6" t="s">
        <v>178</v>
      </c>
      <c r="G188" s="11">
        <v>6.9444444444444434E-2</v>
      </c>
      <c r="H188" s="10" t="s">
        <v>76</v>
      </c>
    </row>
    <row r="189" spans="1:12" x14ac:dyDescent="0.2">
      <c r="A189" s="12">
        <v>5</v>
      </c>
      <c r="B189" s="6" t="s">
        <v>1006</v>
      </c>
      <c r="C189" s="6" t="s">
        <v>30</v>
      </c>
      <c r="D189" s="5">
        <v>1975</v>
      </c>
      <c r="E189" s="12" t="s">
        <v>23</v>
      </c>
      <c r="F189" s="6" t="s">
        <v>74</v>
      </c>
      <c r="G189" s="11">
        <v>7.2789351851851855E-2</v>
      </c>
      <c r="H189" s="10" t="s">
        <v>76</v>
      </c>
    </row>
    <row r="190" spans="1:12" x14ac:dyDescent="0.2">
      <c r="D190"/>
      <c r="F190"/>
    </row>
    <row r="191" spans="1:12" x14ac:dyDescent="0.2">
      <c r="A191" s="12">
        <v>1</v>
      </c>
      <c r="B191" s="6" t="s">
        <v>189</v>
      </c>
      <c r="C191" s="6" t="s">
        <v>1009</v>
      </c>
      <c r="D191" s="5">
        <v>1966</v>
      </c>
      <c r="E191" s="12"/>
      <c r="F191" s="6" t="s">
        <v>191</v>
      </c>
      <c r="G191" s="11">
        <v>8.2326388888888893E-2</v>
      </c>
      <c r="H191" s="10" t="s">
        <v>1008</v>
      </c>
    </row>
    <row r="192" spans="1:12" x14ac:dyDescent="0.2">
      <c r="A192" s="12">
        <v>2</v>
      </c>
      <c r="B192" s="6" t="s">
        <v>1010</v>
      </c>
      <c r="C192" s="6" t="s">
        <v>150</v>
      </c>
      <c r="D192" s="5">
        <v>1969</v>
      </c>
      <c r="E192" s="12" t="s">
        <v>42</v>
      </c>
      <c r="F192" s="6" t="s">
        <v>79</v>
      </c>
      <c r="G192" s="11">
        <v>8.2407407407407415E-2</v>
      </c>
      <c r="H192" s="10" t="s">
        <v>1008</v>
      </c>
      <c r="I192" s="9" t="s">
        <v>1673</v>
      </c>
      <c r="J192" s="9" t="s">
        <v>79</v>
      </c>
      <c r="K192" s="10" t="s">
        <v>3467</v>
      </c>
      <c r="L192" s="10" t="s">
        <v>1008</v>
      </c>
    </row>
    <row r="193" spans="1:12" x14ac:dyDescent="0.2">
      <c r="A193" s="12">
        <v>3</v>
      </c>
      <c r="B193" s="6" t="s">
        <v>1012</v>
      </c>
      <c r="C193" s="6" t="s">
        <v>14</v>
      </c>
      <c r="D193" s="5">
        <v>1968</v>
      </c>
      <c r="E193" s="12" t="s">
        <v>10</v>
      </c>
      <c r="F193" s="6" t="s">
        <v>452</v>
      </c>
      <c r="G193" s="11">
        <v>8.261574074074074E-2</v>
      </c>
      <c r="H193" s="10" t="s">
        <v>1008</v>
      </c>
      <c r="I193" s="9" t="s">
        <v>2213</v>
      </c>
      <c r="J193" s="9" t="s">
        <v>2195</v>
      </c>
      <c r="K193" s="10" t="s">
        <v>3467</v>
      </c>
      <c r="L193" s="10" t="s">
        <v>1008</v>
      </c>
    </row>
    <row r="194" spans="1:12" x14ac:dyDescent="0.2">
      <c r="A194" s="12">
        <v>4</v>
      </c>
      <c r="B194" s="6" t="s">
        <v>1013</v>
      </c>
      <c r="C194" s="6" t="s">
        <v>41</v>
      </c>
      <c r="D194" s="5">
        <v>1969</v>
      </c>
      <c r="E194" s="12" t="s">
        <v>12</v>
      </c>
      <c r="F194" s="6" t="s">
        <v>111</v>
      </c>
      <c r="G194" s="11">
        <v>8.5092592592592595E-2</v>
      </c>
      <c r="H194" s="10" t="s">
        <v>1008</v>
      </c>
      <c r="I194" s="9" t="s">
        <v>2064</v>
      </c>
      <c r="J194" s="9" t="s">
        <v>129</v>
      </c>
      <c r="K194" s="10" t="s">
        <v>3468</v>
      </c>
      <c r="L194" s="10" t="s">
        <v>1008</v>
      </c>
    </row>
    <row r="195" spans="1:12" x14ac:dyDescent="0.2">
      <c r="A195" s="12">
        <v>5</v>
      </c>
      <c r="B195" s="6" t="s">
        <v>38</v>
      </c>
      <c r="C195" s="6" t="s">
        <v>15</v>
      </c>
      <c r="D195" s="5">
        <v>1970</v>
      </c>
      <c r="E195" s="12"/>
      <c r="F195" s="6" t="s">
        <v>19</v>
      </c>
      <c r="G195" s="11">
        <v>8.6030092592592589E-2</v>
      </c>
      <c r="H195" s="10" t="s">
        <v>1008</v>
      </c>
      <c r="I195" s="9" t="s">
        <v>2984</v>
      </c>
      <c r="J195" s="9" t="s">
        <v>407</v>
      </c>
      <c r="K195" s="10" t="s">
        <v>3467</v>
      </c>
      <c r="L195" s="10" t="s">
        <v>1008</v>
      </c>
    </row>
    <row r="196" spans="1:12" x14ac:dyDescent="0.2">
      <c r="A196" s="12">
        <v>6</v>
      </c>
      <c r="B196" s="6" t="s">
        <v>1016</v>
      </c>
      <c r="C196" s="6" t="s">
        <v>20</v>
      </c>
      <c r="D196" s="5">
        <v>1969</v>
      </c>
      <c r="E196" s="12"/>
      <c r="F196" s="6" t="s">
        <v>1017</v>
      </c>
      <c r="G196" s="11">
        <v>8.6574074074074081E-2</v>
      </c>
      <c r="H196" s="10" t="s">
        <v>1008</v>
      </c>
      <c r="I196" s="9" t="s">
        <v>2515</v>
      </c>
      <c r="J196" s="9" t="s">
        <v>1017</v>
      </c>
      <c r="K196" s="10" t="s">
        <v>3467</v>
      </c>
      <c r="L196" s="10" t="s">
        <v>1008</v>
      </c>
    </row>
    <row r="197" spans="1:12" x14ac:dyDescent="0.2">
      <c r="A197" s="12">
        <v>7</v>
      </c>
      <c r="B197" s="6" t="s">
        <v>1019</v>
      </c>
      <c r="C197" s="6" t="s">
        <v>1020</v>
      </c>
      <c r="D197" s="5">
        <v>1966</v>
      </c>
      <c r="E197" s="12"/>
      <c r="F197" s="6" t="s">
        <v>191</v>
      </c>
      <c r="G197" s="11">
        <v>9.420138888888889E-2</v>
      </c>
      <c r="H197" s="10" t="s">
        <v>1008</v>
      </c>
    </row>
    <row r="198" spans="1:12" x14ac:dyDescent="0.2">
      <c r="A198" s="12">
        <v>8</v>
      </c>
      <c r="B198" s="6" t="s">
        <v>1022</v>
      </c>
      <c r="C198" s="6" t="s">
        <v>158</v>
      </c>
      <c r="D198" s="5">
        <v>1968</v>
      </c>
      <c r="E198" s="12" t="s">
        <v>10</v>
      </c>
      <c r="F198" s="6" t="s">
        <v>1023</v>
      </c>
      <c r="G198" s="11">
        <v>9.4513888888888897E-2</v>
      </c>
      <c r="H198" s="10" t="s">
        <v>1008</v>
      </c>
      <c r="I198" s="9" t="s">
        <v>2265</v>
      </c>
      <c r="J198" s="9" t="s">
        <v>2195</v>
      </c>
      <c r="K198" s="10" t="s">
        <v>3467</v>
      </c>
      <c r="L198" s="10" t="s">
        <v>1008</v>
      </c>
    </row>
    <row r="199" spans="1:12" x14ac:dyDescent="0.2">
      <c r="A199" s="12">
        <v>9</v>
      </c>
      <c r="B199" s="6" t="s">
        <v>673</v>
      </c>
      <c r="C199" s="6" t="s">
        <v>15</v>
      </c>
      <c r="D199" s="5">
        <v>1970</v>
      </c>
      <c r="E199" s="12" t="s">
        <v>23</v>
      </c>
      <c r="F199" s="6" t="s">
        <v>74</v>
      </c>
      <c r="G199" s="11">
        <v>9.7604166666666672E-2</v>
      </c>
      <c r="H199" s="10" t="s">
        <v>1008</v>
      </c>
    </row>
    <row r="200" spans="1:12" x14ac:dyDescent="0.2">
      <c r="A200" s="12">
        <v>10</v>
      </c>
      <c r="B200" s="6" t="s">
        <v>1016</v>
      </c>
      <c r="C200" s="6" t="s">
        <v>101</v>
      </c>
      <c r="D200" s="5">
        <v>1967</v>
      </c>
      <c r="E200" s="12"/>
      <c r="F200" s="6" t="s">
        <v>1017</v>
      </c>
      <c r="G200" s="11">
        <v>9.9282407407407403E-2</v>
      </c>
      <c r="H200" s="10" t="s">
        <v>1008</v>
      </c>
      <c r="I200" s="9" t="s">
        <v>2512</v>
      </c>
      <c r="J200" s="9" t="s">
        <v>1017</v>
      </c>
      <c r="K200" s="10" t="s">
        <v>3467</v>
      </c>
      <c r="L200" s="10" t="s">
        <v>1008</v>
      </c>
    </row>
    <row r="201" spans="1:12" x14ac:dyDescent="0.2">
      <c r="A201" s="12">
        <v>11</v>
      </c>
      <c r="B201" s="6" t="s">
        <v>1027</v>
      </c>
      <c r="C201" s="6" t="s">
        <v>105</v>
      </c>
      <c r="D201" s="5">
        <v>1966</v>
      </c>
      <c r="E201" s="12"/>
      <c r="F201" s="6" t="s">
        <v>74</v>
      </c>
      <c r="G201" s="11">
        <v>0.10682870370370372</v>
      </c>
      <c r="H201" s="10" t="s">
        <v>1008</v>
      </c>
      <c r="I201" s="9" t="s">
        <v>3505</v>
      </c>
      <c r="J201" s="9" t="s">
        <v>2735</v>
      </c>
      <c r="K201" s="10" t="s">
        <v>3466</v>
      </c>
      <c r="L201" s="10" t="s">
        <v>1008</v>
      </c>
    </row>
    <row r="202" spans="1:12" x14ac:dyDescent="0.2">
      <c r="A202" s="12">
        <v>12</v>
      </c>
      <c r="B202" s="6" t="s">
        <v>1029</v>
      </c>
      <c r="C202" s="6" t="s">
        <v>15</v>
      </c>
      <c r="D202" s="5">
        <v>1967</v>
      </c>
      <c r="E202" s="12" t="s">
        <v>12</v>
      </c>
      <c r="F202" s="6" t="s">
        <v>452</v>
      </c>
      <c r="G202" s="11">
        <v>0.10685185185185185</v>
      </c>
      <c r="H202" s="10" t="s">
        <v>1008</v>
      </c>
    </row>
    <row r="203" spans="1:12" x14ac:dyDescent="0.2">
      <c r="A203" s="12">
        <v>13</v>
      </c>
      <c r="B203" s="6" t="s">
        <v>122</v>
      </c>
      <c r="C203" s="6" t="s">
        <v>123</v>
      </c>
      <c r="D203" s="5">
        <v>1969</v>
      </c>
      <c r="E203" s="12"/>
      <c r="F203" s="6" t="s">
        <v>74</v>
      </c>
      <c r="G203" s="12" t="s">
        <v>21</v>
      </c>
      <c r="H203" s="10" t="s">
        <v>1008</v>
      </c>
    </row>
    <row r="204" spans="1:12" x14ac:dyDescent="0.2">
      <c r="A204" s="12">
        <v>14</v>
      </c>
      <c r="B204" s="6" t="s">
        <v>1031</v>
      </c>
      <c r="C204" s="6" t="s">
        <v>158</v>
      </c>
      <c r="D204" s="5">
        <v>1967</v>
      </c>
      <c r="E204" s="12"/>
      <c r="F204" s="6" t="s">
        <v>74</v>
      </c>
      <c r="G204" s="12" t="s">
        <v>21</v>
      </c>
      <c r="H204" s="10" t="s">
        <v>1008</v>
      </c>
    </row>
    <row r="205" spans="1:12" x14ac:dyDescent="0.2">
      <c r="A205" s="12">
        <v>15</v>
      </c>
      <c r="B205" s="6" t="s">
        <v>1032</v>
      </c>
      <c r="C205" s="6" t="s">
        <v>581</v>
      </c>
      <c r="D205" s="5">
        <v>1969</v>
      </c>
      <c r="E205" s="12" t="s">
        <v>10</v>
      </c>
      <c r="F205" s="6" t="s">
        <v>66</v>
      </c>
      <c r="G205" s="12" t="s">
        <v>21</v>
      </c>
      <c r="H205" s="10" t="s">
        <v>1008</v>
      </c>
      <c r="I205" s="9" t="s">
        <v>2320</v>
      </c>
      <c r="J205" s="9" t="s">
        <v>66</v>
      </c>
      <c r="K205" s="10" t="s">
        <v>3467</v>
      </c>
      <c r="L205" s="10" t="s">
        <v>1008</v>
      </c>
    </row>
    <row r="206" spans="1:12" x14ac:dyDescent="0.2">
      <c r="A206" s="12">
        <v>16</v>
      </c>
      <c r="B206" s="6" t="s">
        <v>925</v>
      </c>
      <c r="C206" s="6" t="s">
        <v>158</v>
      </c>
      <c r="D206" s="5">
        <v>1966</v>
      </c>
      <c r="E206" s="12" t="s">
        <v>10</v>
      </c>
      <c r="F206" s="6" t="s">
        <v>452</v>
      </c>
      <c r="G206" s="12" t="s">
        <v>21</v>
      </c>
      <c r="H206" s="10" t="s">
        <v>1008</v>
      </c>
      <c r="I206" s="9" t="s">
        <v>2251</v>
      </c>
      <c r="J206" s="9" t="s">
        <v>2195</v>
      </c>
      <c r="K206" s="10" t="s">
        <v>3467</v>
      </c>
      <c r="L206" s="10" t="s">
        <v>1008</v>
      </c>
    </row>
    <row r="207" spans="1:12" x14ac:dyDescent="0.2">
      <c r="A207" s="12">
        <v>17</v>
      </c>
      <c r="B207" s="6" t="s">
        <v>1033</v>
      </c>
      <c r="C207" s="6" t="s">
        <v>1034</v>
      </c>
      <c r="D207" s="5">
        <v>1965</v>
      </c>
      <c r="E207" s="12" t="s">
        <v>10</v>
      </c>
      <c r="F207" s="6" t="s">
        <v>74</v>
      </c>
      <c r="G207" s="12" t="s">
        <v>21</v>
      </c>
      <c r="H207" s="10" t="s">
        <v>1008</v>
      </c>
    </row>
    <row r="208" spans="1:12" x14ac:dyDescent="0.2">
      <c r="D208"/>
      <c r="F208"/>
    </row>
    <row r="209" spans="1:12" x14ac:dyDescent="0.2">
      <c r="A209" s="12">
        <v>1</v>
      </c>
      <c r="B209" s="6" t="s">
        <v>26</v>
      </c>
      <c r="C209" s="6" t="s">
        <v>133</v>
      </c>
      <c r="D209" s="5">
        <v>1968</v>
      </c>
      <c r="E209" s="12" t="s">
        <v>12</v>
      </c>
      <c r="F209" s="6" t="s">
        <v>74</v>
      </c>
      <c r="G209" s="11">
        <v>4.6643518518518522E-2</v>
      </c>
      <c r="H209" s="10" t="s">
        <v>1035</v>
      </c>
    </row>
    <row r="210" spans="1:12" x14ac:dyDescent="0.2">
      <c r="A210" s="12">
        <v>2</v>
      </c>
      <c r="B210" s="6" t="s">
        <v>574</v>
      </c>
      <c r="C210" s="6" t="s">
        <v>47</v>
      </c>
      <c r="D210" s="5">
        <v>1970</v>
      </c>
      <c r="E210" s="12" t="s">
        <v>10</v>
      </c>
      <c r="F210" s="6" t="s">
        <v>178</v>
      </c>
      <c r="G210" s="11">
        <v>4.912037037037037E-2</v>
      </c>
      <c r="H210" s="10" t="s">
        <v>1035</v>
      </c>
      <c r="I210" s="9" t="s">
        <v>1279</v>
      </c>
      <c r="J210" s="9" t="s">
        <v>178</v>
      </c>
      <c r="K210" s="10" t="s">
        <v>3467</v>
      </c>
      <c r="L210" s="10" t="s">
        <v>1035</v>
      </c>
    </row>
    <row r="211" spans="1:12" x14ac:dyDescent="0.2">
      <c r="A211" s="12">
        <v>3</v>
      </c>
      <c r="B211" s="6" t="s">
        <v>77</v>
      </c>
      <c r="C211" s="6" t="s">
        <v>78</v>
      </c>
      <c r="D211" s="5">
        <v>1970</v>
      </c>
      <c r="E211" s="12" t="s">
        <v>10</v>
      </c>
      <c r="F211" s="6" t="s">
        <v>79</v>
      </c>
      <c r="G211" s="11">
        <v>5.2615740740740741E-2</v>
      </c>
      <c r="H211" s="10" t="s">
        <v>1035</v>
      </c>
      <c r="I211" s="9" t="s">
        <v>1745</v>
      </c>
      <c r="J211" s="9" t="s">
        <v>79</v>
      </c>
      <c r="K211" s="10" t="s">
        <v>3468</v>
      </c>
      <c r="L211" s="10" t="s">
        <v>1035</v>
      </c>
    </row>
    <row r="212" spans="1:12" x14ac:dyDescent="0.2">
      <c r="A212" s="12">
        <v>4</v>
      </c>
      <c r="B212" s="6" t="s">
        <v>1037</v>
      </c>
      <c r="C212" s="6" t="s">
        <v>1038</v>
      </c>
      <c r="D212" s="5">
        <v>1966</v>
      </c>
      <c r="E212" s="12" t="s">
        <v>23</v>
      </c>
      <c r="F212" s="6" t="s">
        <v>164</v>
      </c>
      <c r="G212" s="11">
        <v>5.8831018518518519E-2</v>
      </c>
      <c r="H212" s="10" t="s">
        <v>1035</v>
      </c>
    </row>
    <row r="213" spans="1:12" x14ac:dyDescent="0.2">
      <c r="A213" s="12">
        <v>5</v>
      </c>
      <c r="B213" s="6" t="s">
        <v>1039</v>
      </c>
      <c r="C213" s="6" t="s">
        <v>92</v>
      </c>
      <c r="D213" s="5">
        <v>1968</v>
      </c>
      <c r="E213" s="12" t="s">
        <v>10</v>
      </c>
      <c r="F213" s="6" t="s">
        <v>452</v>
      </c>
      <c r="G213" s="11">
        <v>5.917824074074074E-2</v>
      </c>
      <c r="H213" s="10" t="s">
        <v>1035</v>
      </c>
      <c r="I213" s="9" t="s">
        <v>2226</v>
      </c>
      <c r="J213" s="9" t="s">
        <v>2195</v>
      </c>
      <c r="K213" s="10" t="s">
        <v>3467</v>
      </c>
      <c r="L213" s="10" t="s">
        <v>1035</v>
      </c>
    </row>
    <row r="214" spans="1:12" x14ac:dyDescent="0.2">
      <c r="A214" s="12">
        <v>6</v>
      </c>
      <c r="B214" s="6" t="s">
        <v>1041</v>
      </c>
      <c r="C214" s="6" t="s">
        <v>92</v>
      </c>
      <c r="D214" s="5">
        <v>1966</v>
      </c>
      <c r="E214" s="12" t="s">
        <v>10</v>
      </c>
      <c r="F214" s="6" t="s">
        <v>74</v>
      </c>
      <c r="G214" s="11">
        <v>6.0740740740740741E-2</v>
      </c>
      <c r="H214" s="10" t="s">
        <v>1035</v>
      </c>
    </row>
    <row r="215" spans="1:12" x14ac:dyDescent="0.2">
      <c r="A215" s="12">
        <v>7</v>
      </c>
      <c r="B215" s="6" t="s">
        <v>1043</v>
      </c>
      <c r="C215" s="6" t="s">
        <v>1044</v>
      </c>
      <c r="D215" s="5">
        <v>1969</v>
      </c>
      <c r="E215" s="12" t="s">
        <v>12</v>
      </c>
      <c r="F215" s="6" t="s">
        <v>79</v>
      </c>
      <c r="G215" s="12" t="s">
        <v>21</v>
      </c>
      <c r="H215" s="10" t="s">
        <v>1035</v>
      </c>
      <c r="I215" s="9" t="s">
        <v>3462</v>
      </c>
      <c r="J215" s="9" t="s">
        <v>79</v>
      </c>
      <c r="K215" s="10" t="s">
        <v>3475</v>
      </c>
      <c r="L215" s="10" t="s">
        <v>1035</v>
      </c>
    </row>
    <row r="216" spans="1:12" x14ac:dyDescent="0.2">
      <c r="D216"/>
      <c r="F216"/>
    </row>
    <row r="217" spans="1:12" x14ac:dyDescent="0.2">
      <c r="A217" s="12">
        <v>1</v>
      </c>
      <c r="B217" s="6" t="s">
        <v>1074</v>
      </c>
      <c r="C217" s="6" t="s">
        <v>500</v>
      </c>
      <c r="D217" s="5">
        <v>1958</v>
      </c>
      <c r="E217" s="12" t="s">
        <v>10</v>
      </c>
      <c r="F217" s="6" t="s">
        <v>80</v>
      </c>
      <c r="G217" s="11">
        <v>5.5798611111111111E-2</v>
      </c>
      <c r="H217" s="10" t="s">
        <v>1073</v>
      </c>
      <c r="I217" s="9" t="s">
        <v>1873</v>
      </c>
      <c r="J217" s="9" t="s">
        <v>1802</v>
      </c>
      <c r="K217" s="10" t="s">
        <v>3467</v>
      </c>
      <c r="L217" s="10" t="s">
        <v>1073</v>
      </c>
    </row>
    <row r="218" spans="1:12" x14ac:dyDescent="0.2">
      <c r="A218" s="12">
        <v>2</v>
      </c>
      <c r="B218" s="6" t="s">
        <v>1075</v>
      </c>
      <c r="C218" s="6" t="s">
        <v>238</v>
      </c>
      <c r="D218" s="5">
        <v>1963</v>
      </c>
      <c r="E218" s="12" t="s">
        <v>10</v>
      </c>
      <c r="F218" s="6" t="s">
        <v>79</v>
      </c>
      <c r="G218" s="11">
        <v>5.9050925925925923E-2</v>
      </c>
      <c r="H218" s="10" t="s">
        <v>1073</v>
      </c>
      <c r="I218" s="9" t="s">
        <v>1796</v>
      </c>
      <c r="J218" s="9" t="s">
        <v>79</v>
      </c>
      <c r="K218" s="10" t="s">
        <v>3472</v>
      </c>
      <c r="L218" s="10" t="s">
        <v>1073</v>
      </c>
    </row>
    <row r="219" spans="1:12" x14ac:dyDescent="0.2">
      <c r="A219" s="12">
        <v>3</v>
      </c>
      <c r="B219" s="6" t="s">
        <v>1077</v>
      </c>
      <c r="C219" s="6" t="s">
        <v>1038</v>
      </c>
      <c r="D219" s="5">
        <v>1965</v>
      </c>
      <c r="E219" s="12" t="s">
        <v>24</v>
      </c>
      <c r="F219" s="6" t="s">
        <v>178</v>
      </c>
      <c r="G219" s="11">
        <v>7.7870370370370368E-2</v>
      </c>
      <c r="H219" s="10" t="s">
        <v>1073</v>
      </c>
      <c r="I219" s="9" t="s">
        <v>1357</v>
      </c>
      <c r="J219" s="9" t="s">
        <v>178</v>
      </c>
      <c r="K219" s="10" t="s">
        <v>3468</v>
      </c>
      <c r="L219" s="10" t="s">
        <v>1073</v>
      </c>
    </row>
    <row r="220" spans="1:12" x14ac:dyDescent="0.2">
      <c r="A220" s="12">
        <v>4</v>
      </c>
      <c r="B220" s="6" t="s">
        <v>60</v>
      </c>
      <c r="C220" s="6" t="s">
        <v>1038</v>
      </c>
      <c r="D220" s="5">
        <v>1961</v>
      </c>
      <c r="E220" s="12" t="s">
        <v>12</v>
      </c>
      <c r="F220" s="6" t="s">
        <v>79</v>
      </c>
      <c r="G220" s="11">
        <v>9.2847222222222234E-2</v>
      </c>
      <c r="H220" s="10" t="s">
        <v>1073</v>
      </c>
      <c r="I220" s="9" t="s">
        <v>3461</v>
      </c>
      <c r="J220" s="9" t="s">
        <v>79</v>
      </c>
      <c r="K220" s="10" t="s">
        <v>3475</v>
      </c>
      <c r="L220" s="10" t="s">
        <v>1073</v>
      </c>
    </row>
    <row r="221" spans="1:12" x14ac:dyDescent="0.2">
      <c r="D221"/>
      <c r="F221"/>
    </row>
    <row r="222" spans="1:12" x14ac:dyDescent="0.2">
      <c r="A222" s="12">
        <v>1</v>
      </c>
      <c r="B222" s="6" t="s">
        <v>83</v>
      </c>
      <c r="C222" s="6" t="s">
        <v>84</v>
      </c>
      <c r="D222" s="5">
        <v>1957</v>
      </c>
      <c r="E222" s="12" t="s">
        <v>24</v>
      </c>
      <c r="F222" s="6" t="s">
        <v>79</v>
      </c>
      <c r="G222" s="11">
        <v>3.4907407407407408E-2</v>
      </c>
      <c r="H222" s="10" t="s">
        <v>1088</v>
      </c>
      <c r="I222" s="9" t="s">
        <v>1526</v>
      </c>
      <c r="J222" s="9" t="s">
        <v>79</v>
      </c>
      <c r="K222" s="10" t="s">
        <v>3467</v>
      </c>
      <c r="L222" s="10" t="s">
        <v>1088</v>
      </c>
    </row>
    <row r="223" spans="1:12" x14ac:dyDescent="0.2">
      <c r="A223" s="12">
        <v>2</v>
      </c>
      <c r="B223" s="6" t="s">
        <v>1089</v>
      </c>
      <c r="C223" s="6" t="s">
        <v>30</v>
      </c>
      <c r="D223" s="5">
        <v>1959</v>
      </c>
      <c r="E223" s="12" t="s">
        <v>12</v>
      </c>
      <c r="F223" s="6" t="s">
        <v>79</v>
      </c>
      <c r="G223" s="11">
        <v>3.5416666666666666E-2</v>
      </c>
      <c r="H223" s="10" t="s">
        <v>1088</v>
      </c>
      <c r="I223" s="9" t="s">
        <v>1553</v>
      </c>
      <c r="J223" s="9" t="s">
        <v>79</v>
      </c>
      <c r="K223" s="10" t="s">
        <v>3467</v>
      </c>
      <c r="L223" s="10" t="s">
        <v>1088</v>
      </c>
    </row>
    <row r="224" spans="1:12" x14ac:dyDescent="0.2">
      <c r="A224" s="12">
        <v>3</v>
      </c>
      <c r="B224" s="6" t="s">
        <v>1091</v>
      </c>
      <c r="C224" s="6" t="s">
        <v>22</v>
      </c>
      <c r="D224" s="5">
        <v>1956</v>
      </c>
      <c r="E224" s="12" t="s">
        <v>12</v>
      </c>
      <c r="F224" s="6" t="s">
        <v>1017</v>
      </c>
      <c r="G224" s="11">
        <v>4.0543981481481479E-2</v>
      </c>
      <c r="H224" s="10" t="s">
        <v>1088</v>
      </c>
      <c r="I224" s="9" t="s">
        <v>2503</v>
      </c>
      <c r="J224" s="9" t="s">
        <v>1017</v>
      </c>
      <c r="K224" s="10" t="s">
        <v>3467</v>
      </c>
      <c r="L224" s="10" t="s">
        <v>1088</v>
      </c>
    </row>
    <row r="225" spans="1:12" x14ac:dyDescent="0.2">
      <c r="A225" s="12">
        <v>4</v>
      </c>
      <c r="B225" s="6" t="s">
        <v>1093</v>
      </c>
      <c r="C225" s="6" t="s">
        <v>1094</v>
      </c>
      <c r="D225" s="5">
        <v>1956</v>
      </c>
      <c r="E225" s="12"/>
      <c r="F225" s="6" t="s">
        <v>1095</v>
      </c>
      <c r="G225" s="11">
        <v>4.3634259259259262E-2</v>
      </c>
      <c r="H225" s="10" t="s">
        <v>1088</v>
      </c>
    </row>
    <row r="226" spans="1:12" x14ac:dyDescent="0.2">
      <c r="A226" s="12">
        <v>5</v>
      </c>
      <c r="B226" s="6" t="s">
        <v>89</v>
      </c>
      <c r="C226" s="6" t="s">
        <v>92</v>
      </c>
      <c r="D226" s="5">
        <v>1960</v>
      </c>
      <c r="E226" s="12" t="s">
        <v>23</v>
      </c>
      <c r="F226" s="6" t="s">
        <v>79</v>
      </c>
      <c r="G226" s="11">
        <v>4.3645833333333335E-2</v>
      </c>
      <c r="H226" s="10" t="s">
        <v>1088</v>
      </c>
      <c r="I226" s="9" t="s">
        <v>1682</v>
      </c>
      <c r="J226" s="9" t="s">
        <v>79</v>
      </c>
      <c r="K226" s="10" t="s">
        <v>3467</v>
      </c>
      <c r="L226" s="10" t="s">
        <v>1088</v>
      </c>
    </row>
    <row r="227" spans="1:12" x14ac:dyDescent="0.2">
      <c r="A227" s="12">
        <v>6</v>
      </c>
      <c r="B227" s="6" t="s">
        <v>82</v>
      </c>
      <c r="C227" s="6" t="s">
        <v>75</v>
      </c>
      <c r="D227" s="5">
        <v>1959</v>
      </c>
      <c r="E227" s="12" t="s">
        <v>24</v>
      </c>
      <c r="F227" s="6" t="s">
        <v>79</v>
      </c>
      <c r="G227" s="11">
        <v>4.853009259259259E-2</v>
      </c>
      <c r="H227" s="10" t="s">
        <v>1088</v>
      </c>
      <c r="I227" s="9" t="s">
        <v>1559</v>
      </c>
      <c r="J227" s="9" t="s">
        <v>79</v>
      </c>
      <c r="K227" s="10" t="s">
        <v>3467</v>
      </c>
      <c r="L227" s="10" t="s">
        <v>1088</v>
      </c>
    </row>
    <row r="228" spans="1:12" x14ac:dyDescent="0.2">
      <c r="A228" s="12">
        <v>7</v>
      </c>
      <c r="B228" s="6" t="s">
        <v>64</v>
      </c>
      <c r="C228" s="6" t="s">
        <v>92</v>
      </c>
      <c r="D228" s="5">
        <v>1956</v>
      </c>
      <c r="E228" s="12" t="s">
        <v>24</v>
      </c>
      <c r="F228" s="6" t="s">
        <v>79</v>
      </c>
      <c r="G228" s="11">
        <v>5.3101851851851851E-2</v>
      </c>
      <c r="H228" s="10" t="s">
        <v>1088</v>
      </c>
      <c r="I228" s="9" t="s">
        <v>1581</v>
      </c>
      <c r="J228" s="9" t="s">
        <v>79</v>
      </c>
      <c r="K228" s="10" t="s">
        <v>3467</v>
      </c>
      <c r="L228" s="10" t="s">
        <v>1088</v>
      </c>
    </row>
    <row r="229" spans="1:12" x14ac:dyDescent="0.2">
      <c r="A229" s="12">
        <v>8</v>
      </c>
      <c r="B229" s="6" t="s">
        <v>86</v>
      </c>
      <c r="C229" s="6" t="s">
        <v>87</v>
      </c>
      <c r="D229" s="5">
        <v>1957</v>
      </c>
      <c r="E229" s="12"/>
      <c r="F229" s="6" t="s">
        <v>79</v>
      </c>
      <c r="G229" s="11">
        <v>5.9768518518518519E-2</v>
      </c>
      <c r="H229" s="10" t="s">
        <v>1088</v>
      </c>
      <c r="I229" s="9" t="s">
        <v>1704</v>
      </c>
      <c r="J229" s="9" t="s">
        <v>79</v>
      </c>
      <c r="K229" s="10" t="s">
        <v>3467</v>
      </c>
      <c r="L229" s="10" t="s">
        <v>1088</v>
      </c>
    </row>
    <row r="230" spans="1:12" x14ac:dyDescent="0.2">
      <c r="A230" s="12">
        <v>9</v>
      </c>
      <c r="B230" s="6" t="s">
        <v>54</v>
      </c>
      <c r="C230" s="6" t="s">
        <v>133</v>
      </c>
      <c r="D230" s="5">
        <v>1958</v>
      </c>
      <c r="E230" s="12" t="s">
        <v>10</v>
      </c>
      <c r="F230" s="6" t="s">
        <v>79</v>
      </c>
      <c r="G230" s="11">
        <v>7.2662037037037039E-2</v>
      </c>
      <c r="H230" s="10" t="s">
        <v>1088</v>
      </c>
      <c r="I230" s="9" t="s">
        <v>1532</v>
      </c>
      <c r="J230" s="9" t="s">
        <v>79</v>
      </c>
      <c r="K230" s="10" t="s">
        <v>3467</v>
      </c>
      <c r="L230" s="10" t="s">
        <v>1088</v>
      </c>
    </row>
    <row r="231" spans="1:12" x14ac:dyDescent="0.2">
      <c r="D231"/>
      <c r="F231"/>
    </row>
    <row r="232" spans="1:12" x14ac:dyDescent="0.2">
      <c r="A232" s="12">
        <v>1</v>
      </c>
      <c r="B232" s="6" t="s">
        <v>132</v>
      </c>
      <c r="C232" s="6" t="s">
        <v>133</v>
      </c>
      <c r="D232" s="5">
        <v>1955</v>
      </c>
      <c r="E232" s="12" t="s">
        <v>10</v>
      </c>
      <c r="F232" s="6" t="s">
        <v>79</v>
      </c>
      <c r="G232" s="11">
        <v>3.9282407407407412E-2</v>
      </c>
      <c r="H232" s="10" t="s">
        <v>1121</v>
      </c>
      <c r="I232" s="9" t="s">
        <v>1641</v>
      </c>
      <c r="J232" s="9" t="s">
        <v>79</v>
      </c>
      <c r="K232" s="10" t="s">
        <v>3467</v>
      </c>
      <c r="L232" s="10" t="s">
        <v>1121</v>
      </c>
    </row>
    <row r="233" spans="1:12" x14ac:dyDescent="0.2">
      <c r="A233" s="12">
        <v>2</v>
      </c>
      <c r="B233" s="6" t="s">
        <v>1122</v>
      </c>
      <c r="C233" s="6" t="s">
        <v>30</v>
      </c>
      <c r="D233" s="5">
        <v>1952</v>
      </c>
      <c r="E233" s="12" t="s">
        <v>10</v>
      </c>
      <c r="F233" s="6" t="s">
        <v>231</v>
      </c>
      <c r="G233" s="11">
        <v>4.3182870370370365E-2</v>
      </c>
      <c r="H233" s="10" t="s">
        <v>1121</v>
      </c>
      <c r="I233" s="9" t="s">
        <v>2625</v>
      </c>
      <c r="J233" s="9" t="s">
        <v>2529</v>
      </c>
      <c r="K233" s="10" t="s">
        <v>3466</v>
      </c>
      <c r="L233" s="10" t="s">
        <v>1121</v>
      </c>
    </row>
    <row r="234" spans="1:12" x14ac:dyDescent="0.2">
      <c r="A234" s="12">
        <v>3</v>
      </c>
      <c r="B234" s="6" t="s">
        <v>1124</v>
      </c>
      <c r="C234" s="6" t="s">
        <v>88</v>
      </c>
      <c r="D234" s="5">
        <v>1955</v>
      </c>
      <c r="E234" s="12" t="s">
        <v>10</v>
      </c>
      <c r="F234" s="6" t="s">
        <v>1112</v>
      </c>
      <c r="G234" s="11">
        <v>4.3402777777777783E-2</v>
      </c>
      <c r="H234" s="10" t="s">
        <v>1121</v>
      </c>
      <c r="I234" s="9" t="s">
        <v>2167</v>
      </c>
      <c r="J234" s="9" t="s">
        <v>1112</v>
      </c>
      <c r="K234" s="10" t="s">
        <v>3467</v>
      </c>
      <c r="L234" s="10" t="s">
        <v>1121</v>
      </c>
    </row>
    <row r="235" spans="1:12" x14ac:dyDescent="0.2">
      <c r="A235" s="12">
        <v>4</v>
      </c>
      <c r="B235" s="6" t="s">
        <v>470</v>
      </c>
      <c r="C235" s="6" t="s">
        <v>30</v>
      </c>
      <c r="D235" s="5">
        <v>1952</v>
      </c>
      <c r="E235" s="12" t="s">
        <v>23</v>
      </c>
      <c r="F235" s="6" t="s">
        <v>1126</v>
      </c>
      <c r="G235" s="11">
        <v>5.0914351851851856E-2</v>
      </c>
      <c r="H235" s="10" t="s">
        <v>1121</v>
      </c>
      <c r="I235" s="9" t="s">
        <v>3165</v>
      </c>
      <c r="J235" s="9" t="s">
        <v>3156</v>
      </c>
      <c r="K235" s="10" t="s">
        <v>3467</v>
      </c>
      <c r="L235" s="10" t="s">
        <v>1121</v>
      </c>
    </row>
    <row r="236" spans="1:12" x14ac:dyDescent="0.2">
      <c r="A236" s="12">
        <v>5</v>
      </c>
      <c r="B236" s="6" t="s">
        <v>1127</v>
      </c>
      <c r="C236" s="6" t="s">
        <v>22</v>
      </c>
      <c r="D236" s="5">
        <v>1951</v>
      </c>
      <c r="E236" s="12" t="s">
        <v>12</v>
      </c>
      <c r="F236" s="6" t="s">
        <v>79</v>
      </c>
      <c r="G236" s="11">
        <v>5.5405092592592596E-2</v>
      </c>
      <c r="H236" s="10" t="s">
        <v>1121</v>
      </c>
      <c r="I236" s="9" t="s">
        <v>1762</v>
      </c>
      <c r="J236" s="9" t="s">
        <v>79</v>
      </c>
      <c r="K236" s="10" t="s">
        <v>3468</v>
      </c>
      <c r="L236" s="10" t="s">
        <v>1121</v>
      </c>
    </row>
    <row r="237" spans="1:12" x14ac:dyDescent="0.2">
      <c r="A237" s="12">
        <v>6</v>
      </c>
      <c r="B237" s="6" t="s">
        <v>26</v>
      </c>
      <c r="C237" s="6" t="s">
        <v>22</v>
      </c>
      <c r="D237" s="5">
        <v>1953</v>
      </c>
      <c r="E237" s="12" t="s">
        <v>23</v>
      </c>
      <c r="F237" s="6" t="s">
        <v>79</v>
      </c>
      <c r="G237" s="11">
        <v>5.9027777777777783E-2</v>
      </c>
      <c r="H237" s="10" t="s">
        <v>1121</v>
      </c>
      <c r="I237" s="9" t="s">
        <v>1634</v>
      </c>
      <c r="J237" s="9" t="s">
        <v>79</v>
      </c>
      <c r="K237" s="10" t="s">
        <v>3467</v>
      </c>
      <c r="L237" s="10" t="s">
        <v>1121</v>
      </c>
    </row>
    <row r="238" spans="1:12" x14ac:dyDescent="0.2">
      <c r="A238" s="12">
        <v>7</v>
      </c>
      <c r="B238" s="6" t="s">
        <v>90</v>
      </c>
      <c r="C238" s="6" t="s">
        <v>91</v>
      </c>
      <c r="D238" s="5">
        <v>1952</v>
      </c>
      <c r="E238" s="12"/>
      <c r="F238" s="6" t="s">
        <v>79</v>
      </c>
      <c r="G238" s="11">
        <v>6.6875000000000004E-2</v>
      </c>
      <c r="H238" s="10" t="s">
        <v>1121</v>
      </c>
      <c r="I238" s="9" t="s">
        <v>1661</v>
      </c>
      <c r="J238" s="9" t="s">
        <v>79</v>
      </c>
      <c r="K238" s="10" t="s">
        <v>3467</v>
      </c>
      <c r="L238" s="10" t="s">
        <v>1121</v>
      </c>
    </row>
    <row r="239" spans="1:12" x14ac:dyDescent="0.2">
      <c r="A239" s="12">
        <v>8</v>
      </c>
      <c r="B239" s="6" t="s">
        <v>1131</v>
      </c>
      <c r="C239" s="6" t="s">
        <v>47</v>
      </c>
      <c r="D239" s="5">
        <v>1955</v>
      </c>
      <c r="E239" s="12" t="s">
        <v>24</v>
      </c>
      <c r="F239" s="6" t="s">
        <v>79</v>
      </c>
      <c r="G239" s="11">
        <v>7.1064814814814817E-2</v>
      </c>
      <c r="H239" s="10" t="s">
        <v>1121</v>
      </c>
      <c r="I239" s="9" t="s">
        <v>1780</v>
      </c>
      <c r="J239" s="9" t="s">
        <v>79</v>
      </c>
      <c r="K239" s="10" t="s">
        <v>3468</v>
      </c>
      <c r="L239" s="10" t="s">
        <v>1121</v>
      </c>
    </row>
    <row r="240" spans="1:12" x14ac:dyDescent="0.2">
      <c r="A240" s="12">
        <v>9</v>
      </c>
      <c r="B240" s="6" t="s">
        <v>1133</v>
      </c>
      <c r="C240" s="6" t="s">
        <v>1038</v>
      </c>
      <c r="D240" s="5">
        <v>1955</v>
      </c>
      <c r="E240" s="12"/>
      <c r="F240" s="6" t="s">
        <v>79</v>
      </c>
      <c r="G240" s="11">
        <v>7.5983796296296299E-2</v>
      </c>
      <c r="H240" s="10" t="s">
        <v>1121</v>
      </c>
      <c r="I240" s="9" t="s">
        <v>1788</v>
      </c>
      <c r="J240" s="9" t="s">
        <v>79</v>
      </c>
      <c r="K240" s="10" t="s">
        <v>3472</v>
      </c>
      <c r="L240" s="10" t="s">
        <v>1121</v>
      </c>
    </row>
    <row r="241" spans="1:12" x14ac:dyDescent="0.2">
      <c r="A241" s="12">
        <v>10</v>
      </c>
      <c r="B241" s="6" t="s">
        <v>1135</v>
      </c>
      <c r="C241" s="6" t="s">
        <v>1136</v>
      </c>
      <c r="D241" s="5">
        <v>1955</v>
      </c>
      <c r="E241" s="12" t="s">
        <v>24</v>
      </c>
      <c r="F241" s="6" t="s">
        <v>79</v>
      </c>
      <c r="G241" s="11">
        <v>7.9293981481481479E-2</v>
      </c>
      <c r="H241" s="10" t="s">
        <v>1121</v>
      </c>
      <c r="I241" s="9" t="s">
        <v>3372</v>
      </c>
      <c r="J241" s="9" t="s">
        <v>79</v>
      </c>
      <c r="K241" s="10" t="s">
        <v>3475</v>
      </c>
      <c r="L241" s="10" t="s">
        <v>1121</v>
      </c>
    </row>
    <row r="242" spans="1:12" x14ac:dyDescent="0.2">
      <c r="A242" s="12">
        <v>11</v>
      </c>
      <c r="B242" s="6" t="s">
        <v>1138</v>
      </c>
      <c r="C242" s="6" t="s">
        <v>148</v>
      </c>
      <c r="D242" s="5">
        <v>1953</v>
      </c>
      <c r="E242" s="12" t="s">
        <v>24</v>
      </c>
      <c r="F242" s="6" t="s">
        <v>79</v>
      </c>
      <c r="G242" s="11">
        <v>8.2800925925925931E-2</v>
      </c>
      <c r="H242" s="10" t="s">
        <v>1121</v>
      </c>
      <c r="I242" s="9" t="s">
        <v>1679</v>
      </c>
      <c r="J242" s="9" t="s">
        <v>79</v>
      </c>
      <c r="K242" s="10" t="s">
        <v>3467</v>
      </c>
      <c r="L242" s="10" t="s">
        <v>1121</v>
      </c>
    </row>
    <row r="243" spans="1:12" x14ac:dyDescent="0.2">
      <c r="A243" s="12">
        <v>12</v>
      </c>
      <c r="B243" s="6" t="s">
        <v>1140</v>
      </c>
      <c r="C243" s="6" t="s">
        <v>286</v>
      </c>
      <c r="D243" s="5">
        <v>1953</v>
      </c>
      <c r="E243" s="12" t="s">
        <v>42</v>
      </c>
      <c r="F243" s="6" t="s">
        <v>1126</v>
      </c>
      <c r="G243" s="12" t="s">
        <v>21</v>
      </c>
      <c r="H243" s="10" t="s">
        <v>1121</v>
      </c>
      <c r="I243" s="9" t="s">
        <v>3162</v>
      </c>
      <c r="J243" s="9" t="s">
        <v>3156</v>
      </c>
      <c r="K243" s="10" t="s">
        <v>3467</v>
      </c>
      <c r="L243" s="10" t="s">
        <v>1121</v>
      </c>
    </row>
    <row r="244" spans="1:12" x14ac:dyDescent="0.2">
      <c r="D244"/>
      <c r="F244"/>
    </row>
    <row r="245" spans="1:12" x14ac:dyDescent="0.2">
      <c r="A245" s="12">
        <v>1</v>
      </c>
      <c r="B245" s="6" t="s">
        <v>1160</v>
      </c>
      <c r="C245" s="6" t="s">
        <v>22</v>
      </c>
      <c r="D245" s="5">
        <v>1950</v>
      </c>
      <c r="E245" s="12" t="s">
        <v>10</v>
      </c>
      <c r="F245" s="6" t="s">
        <v>79</v>
      </c>
      <c r="G245" s="11">
        <v>3.3159722222222222E-2</v>
      </c>
      <c r="H245" s="10" t="s">
        <v>1159</v>
      </c>
      <c r="I245" s="9" t="s">
        <v>1721</v>
      </c>
      <c r="J245" s="9" t="s">
        <v>79</v>
      </c>
      <c r="K245" s="10" t="s">
        <v>3467</v>
      </c>
      <c r="L245" s="10" t="s">
        <v>1159</v>
      </c>
    </row>
    <row r="246" spans="1:12" x14ac:dyDescent="0.2">
      <c r="A246" s="12">
        <v>2</v>
      </c>
      <c r="B246" s="6" t="s">
        <v>81</v>
      </c>
      <c r="C246" s="6" t="s">
        <v>22</v>
      </c>
      <c r="D246" s="5">
        <v>1946</v>
      </c>
      <c r="E246" s="12" t="s">
        <v>10</v>
      </c>
      <c r="F246" s="6" t="s">
        <v>199</v>
      </c>
      <c r="G246" s="11">
        <v>4.2708333333333327E-2</v>
      </c>
      <c r="H246" s="10" t="s">
        <v>1159</v>
      </c>
      <c r="I246" s="9" t="s">
        <v>2590</v>
      </c>
      <c r="J246" s="9" t="s">
        <v>2529</v>
      </c>
      <c r="K246" s="10" t="s">
        <v>3466</v>
      </c>
      <c r="L246" s="10" t="s">
        <v>1159</v>
      </c>
    </row>
    <row r="247" spans="1:12" x14ac:dyDescent="0.2">
      <c r="A247" s="12">
        <v>3</v>
      </c>
      <c r="B247" s="6" t="s">
        <v>1162</v>
      </c>
      <c r="C247" s="6" t="s">
        <v>1163</v>
      </c>
      <c r="D247" s="5">
        <v>1950</v>
      </c>
      <c r="E247" s="12" t="s">
        <v>12</v>
      </c>
      <c r="F247" s="6" t="s">
        <v>79</v>
      </c>
      <c r="G247" s="11">
        <v>5.7349537037037039E-2</v>
      </c>
      <c r="H247" s="10" t="s">
        <v>1159</v>
      </c>
      <c r="I247" s="9" t="s">
        <v>1584</v>
      </c>
      <c r="J247" s="9" t="s">
        <v>79</v>
      </c>
      <c r="K247" s="10" t="s">
        <v>3467</v>
      </c>
      <c r="L247" s="10" t="s">
        <v>1159</v>
      </c>
    </row>
    <row r="248" spans="1:12" x14ac:dyDescent="0.2">
      <c r="D248"/>
      <c r="F248"/>
    </row>
    <row r="249" spans="1:12" x14ac:dyDescent="0.2">
      <c r="A249" s="12">
        <v>1</v>
      </c>
      <c r="B249" s="6" t="s">
        <v>85</v>
      </c>
      <c r="C249" s="6" t="s">
        <v>70</v>
      </c>
      <c r="D249" s="5">
        <v>1939</v>
      </c>
      <c r="E249" s="12" t="s">
        <v>12</v>
      </c>
      <c r="F249" s="6" t="s">
        <v>79</v>
      </c>
      <c r="G249" s="11">
        <v>3.8553240740740742E-2</v>
      </c>
      <c r="H249" s="10" t="s">
        <v>1178</v>
      </c>
      <c r="I249" s="9" t="s">
        <v>1731</v>
      </c>
      <c r="J249" s="9" t="s">
        <v>79</v>
      </c>
      <c r="K249" s="10" t="s">
        <v>3468</v>
      </c>
      <c r="L249" s="10" t="s">
        <v>1178</v>
      </c>
    </row>
    <row r="250" spans="1:12" x14ac:dyDescent="0.2">
      <c r="A250" s="12">
        <v>2</v>
      </c>
      <c r="B250" s="6" t="s">
        <v>146</v>
      </c>
      <c r="C250" s="6" t="s">
        <v>147</v>
      </c>
      <c r="D250" s="5">
        <v>1936</v>
      </c>
      <c r="E250" s="12" t="s">
        <v>10</v>
      </c>
      <c r="F250" s="6" t="s">
        <v>79</v>
      </c>
      <c r="G250" s="11">
        <v>4.1747685185185186E-2</v>
      </c>
      <c r="H250" s="10" t="s">
        <v>1178</v>
      </c>
      <c r="I250" s="9" t="s">
        <v>3317</v>
      </c>
      <c r="J250" s="9" t="s">
        <v>79</v>
      </c>
      <c r="K250" s="10" t="s">
        <v>3475</v>
      </c>
      <c r="L250" s="10" t="s">
        <v>1178</v>
      </c>
    </row>
    <row r="251" spans="1:12" x14ac:dyDescent="0.2">
      <c r="D251"/>
      <c r="F251"/>
    </row>
    <row r="252" spans="1:12" x14ac:dyDescent="0.2">
      <c r="A252" s="12">
        <v>1</v>
      </c>
      <c r="B252" s="6" t="s">
        <v>83</v>
      </c>
      <c r="C252" s="6" t="s">
        <v>70</v>
      </c>
      <c r="D252" s="5">
        <v>1935</v>
      </c>
      <c r="E252" s="12" t="s">
        <v>42</v>
      </c>
      <c r="F252" s="6" t="s">
        <v>79</v>
      </c>
      <c r="G252" s="11">
        <v>6.7222222222222225E-2</v>
      </c>
      <c r="H252" s="10" t="s">
        <v>1182</v>
      </c>
      <c r="I252" s="9" t="s">
        <v>1523</v>
      </c>
      <c r="J252" s="9" t="s">
        <v>79</v>
      </c>
      <c r="K252" s="10" t="s">
        <v>3467</v>
      </c>
      <c r="L252" s="10" t="s">
        <v>1182</v>
      </c>
    </row>
    <row r="253" spans="1:12" x14ac:dyDescent="0.2">
      <c r="A253" s="12">
        <v>2</v>
      </c>
      <c r="B253" s="6" t="s">
        <v>470</v>
      </c>
      <c r="C253" s="6" t="s">
        <v>22</v>
      </c>
      <c r="D253" s="5">
        <v>1935</v>
      </c>
      <c r="E253" s="12" t="s">
        <v>10</v>
      </c>
      <c r="F253" s="6" t="s">
        <v>79</v>
      </c>
      <c r="G253" s="11">
        <v>9.1817129629629624E-2</v>
      </c>
      <c r="H253" s="10" t="s">
        <v>1182</v>
      </c>
      <c r="I253" s="9" t="s">
        <v>1688</v>
      </c>
      <c r="J253" s="9" t="s">
        <v>79</v>
      </c>
      <c r="K253" s="10" t="s">
        <v>3467</v>
      </c>
      <c r="L253" s="10" t="s">
        <v>1182</v>
      </c>
    </row>
    <row r="254" spans="1:12" x14ac:dyDescent="0.2">
      <c r="A254" s="12">
        <v>3</v>
      </c>
      <c r="B254" s="6" t="s">
        <v>1184</v>
      </c>
      <c r="C254" s="6" t="s">
        <v>1038</v>
      </c>
      <c r="D254" s="5">
        <v>1935</v>
      </c>
      <c r="E254" s="12" t="s">
        <v>10</v>
      </c>
      <c r="F254" s="6" t="s">
        <v>79</v>
      </c>
      <c r="G254" s="12" t="s">
        <v>21</v>
      </c>
      <c r="H254" s="10" t="s">
        <v>1182</v>
      </c>
    </row>
    <row r="255" spans="1:12" x14ac:dyDescent="0.2">
      <c r="D255"/>
      <c r="F255"/>
    </row>
    <row r="256" spans="1:12" x14ac:dyDescent="0.2">
      <c r="A256" s="12">
        <v>1</v>
      </c>
      <c r="B256" s="6" t="s">
        <v>89</v>
      </c>
      <c r="C256" s="6" t="s">
        <v>53</v>
      </c>
      <c r="D256" s="5">
        <v>1929</v>
      </c>
      <c r="E256" s="12" t="s">
        <v>42</v>
      </c>
      <c r="F256" s="6" t="s">
        <v>79</v>
      </c>
      <c r="G256" s="11">
        <v>6.0266203703703704E-2</v>
      </c>
      <c r="H256" s="10" t="s">
        <v>1187</v>
      </c>
      <c r="I256" s="9" t="s">
        <v>1685</v>
      </c>
      <c r="J256" s="9" t="s">
        <v>79</v>
      </c>
      <c r="K256" s="10" t="s">
        <v>3467</v>
      </c>
      <c r="L256" s="10" t="s">
        <v>1187</v>
      </c>
    </row>
    <row r="258" spans="1:12" x14ac:dyDescent="0.2">
      <c r="A258" s="12">
        <v>1</v>
      </c>
      <c r="B258" s="6" t="s">
        <v>792</v>
      </c>
      <c r="C258" s="6" t="s">
        <v>58</v>
      </c>
      <c r="D258" s="5">
        <v>2005</v>
      </c>
      <c r="E258" s="12"/>
      <c r="F258" s="6" t="s">
        <v>111</v>
      </c>
      <c r="G258" s="11">
        <v>1.0671296296296297E-2</v>
      </c>
      <c r="H258" s="10" t="s">
        <v>1200</v>
      </c>
      <c r="I258" s="9" t="s">
        <v>2006</v>
      </c>
      <c r="J258" s="9" t="s">
        <v>129</v>
      </c>
      <c r="K258" s="10" t="s">
        <v>3467</v>
      </c>
      <c r="L258" s="10" t="s">
        <v>1200</v>
      </c>
    </row>
    <row r="259" spans="1:12" x14ac:dyDescent="0.2">
      <c r="A259" s="12">
        <v>2</v>
      </c>
      <c r="B259" s="6" t="s">
        <v>793</v>
      </c>
      <c r="C259" s="6" t="s">
        <v>45</v>
      </c>
      <c r="D259" s="5">
        <v>2005</v>
      </c>
      <c r="E259" s="12" t="s">
        <v>61</v>
      </c>
      <c r="F259" s="6" t="s">
        <v>401</v>
      </c>
      <c r="G259" s="11">
        <v>1.0729166666666666E-2</v>
      </c>
      <c r="H259" s="10" t="s">
        <v>1200</v>
      </c>
      <c r="I259" s="9" t="s">
        <v>2448</v>
      </c>
      <c r="J259" s="9" t="s">
        <v>2426</v>
      </c>
      <c r="K259" s="10" t="s">
        <v>3467</v>
      </c>
      <c r="L259" s="10" t="s">
        <v>1200</v>
      </c>
    </row>
    <row r="260" spans="1:12" x14ac:dyDescent="0.2">
      <c r="A260" s="12">
        <v>3</v>
      </c>
      <c r="B260" s="6" t="s">
        <v>794</v>
      </c>
      <c r="C260" s="6" t="s">
        <v>576</v>
      </c>
      <c r="D260" s="5">
        <v>2005</v>
      </c>
      <c r="E260" s="12" t="s">
        <v>46</v>
      </c>
      <c r="F260" s="6" t="s">
        <v>231</v>
      </c>
      <c r="G260" s="11">
        <v>1.082175925925926E-2</v>
      </c>
      <c r="H260" s="10" t="s">
        <v>1200</v>
      </c>
      <c r="I260" s="9" t="s">
        <v>2607</v>
      </c>
      <c r="J260" s="9" t="s">
        <v>2529</v>
      </c>
      <c r="K260" s="10" t="s">
        <v>3466</v>
      </c>
      <c r="L260" s="10" t="s">
        <v>1200</v>
      </c>
    </row>
    <row r="261" spans="1:12" x14ac:dyDescent="0.2">
      <c r="A261" s="12">
        <v>4</v>
      </c>
      <c r="B261" s="6" t="s">
        <v>102</v>
      </c>
      <c r="C261" s="6" t="s">
        <v>123</v>
      </c>
      <c r="D261" s="5">
        <v>2005</v>
      </c>
      <c r="E261" s="12" t="s">
        <v>61</v>
      </c>
      <c r="F261" s="6" t="s">
        <v>196</v>
      </c>
      <c r="G261" s="11">
        <v>1.3692129629629629E-2</v>
      </c>
      <c r="H261" s="10" t="s">
        <v>1200</v>
      </c>
    </row>
    <row r="262" spans="1:12" x14ac:dyDescent="0.2">
      <c r="A262" s="12">
        <v>5</v>
      </c>
      <c r="B262" s="6" t="s">
        <v>647</v>
      </c>
      <c r="C262" s="6" t="s">
        <v>14</v>
      </c>
      <c r="D262" s="5">
        <v>2005</v>
      </c>
      <c r="E262" s="12" t="s">
        <v>61</v>
      </c>
      <c r="F262" s="6" t="s">
        <v>231</v>
      </c>
      <c r="G262" s="11">
        <v>1.462962962962963E-2</v>
      </c>
      <c r="H262" s="10" t="s">
        <v>1200</v>
      </c>
      <c r="I262" s="9" t="s">
        <v>2616</v>
      </c>
      <c r="J262" s="9" t="s">
        <v>2529</v>
      </c>
      <c r="K262" s="10" t="s">
        <v>3466</v>
      </c>
      <c r="L262" s="10" t="s">
        <v>1200</v>
      </c>
    </row>
    <row r="263" spans="1:12" x14ac:dyDescent="0.2">
      <c r="A263" s="12">
        <v>6</v>
      </c>
      <c r="B263" s="6" t="s">
        <v>300</v>
      </c>
      <c r="C263" s="6" t="s">
        <v>128</v>
      </c>
      <c r="D263" s="5">
        <v>2005</v>
      </c>
      <c r="E263" s="12" t="s">
        <v>46</v>
      </c>
      <c r="F263" s="6" t="s">
        <v>231</v>
      </c>
      <c r="G263" s="11">
        <v>1.4710648148148148E-2</v>
      </c>
      <c r="H263" s="10" t="s">
        <v>1200</v>
      </c>
      <c r="I263" s="9" t="s">
        <v>2570</v>
      </c>
      <c r="J263" s="9" t="s">
        <v>2529</v>
      </c>
      <c r="K263" s="10" t="s">
        <v>3466</v>
      </c>
      <c r="L263" s="10" t="s">
        <v>1200</v>
      </c>
    </row>
    <row r="264" spans="1:12" x14ac:dyDescent="0.2">
      <c r="A264" s="12">
        <v>7</v>
      </c>
      <c r="B264" s="6" t="s">
        <v>673</v>
      </c>
      <c r="C264" s="6" t="s">
        <v>572</v>
      </c>
      <c r="D264" s="5">
        <v>2006</v>
      </c>
      <c r="E264" s="12" t="s">
        <v>61</v>
      </c>
      <c r="F264" s="6" t="s">
        <v>196</v>
      </c>
      <c r="G264" s="11">
        <v>1.7465277777777777E-2</v>
      </c>
      <c r="H264" s="10" t="s">
        <v>1200</v>
      </c>
    </row>
    <row r="265" spans="1:12" x14ac:dyDescent="0.2">
      <c r="A265" s="12">
        <v>8</v>
      </c>
      <c r="B265" s="6" t="s">
        <v>799</v>
      </c>
      <c r="C265" s="6" t="s">
        <v>205</v>
      </c>
      <c r="D265" s="5">
        <v>2006</v>
      </c>
      <c r="E265" s="12" t="s">
        <v>61</v>
      </c>
      <c r="F265" s="6" t="s">
        <v>459</v>
      </c>
      <c r="G265" s="11">
        <v>2.2303240740740738E-2</v>
      </c>
      <c r="H265" s="10" t="s">
        <v>1200</v>
      </c>
    </row>
    <row r="266" spans="1:12" x14ac:dyDescent="0.2">
      <c r="A266" s="12">
        <v>9</v>
      </c>
      <c r="B266" s="6" t="s">
        <v>13</v>
      </c>
      <c r="C266" s="6" t="s">
        <v>414</v>
      </c>
      <c r="D266" s="5">
        <v>2005</v>
      </c>
      <c r="E266" s="12"/>
      <c r="F266" s="6" t="s">
        <v>209</v>
      </c>
      <c r="G266" s="11">
        <v>2.3067129629629632E-2</v>
      </c>
      <c r="H266" s="10" t="s">
        <v>1200</v>
      </c>
      <c r="I266" s="9" t="s">
        <v>1233</v>
      </c>
      <c r="J266" s="9" t="s">
        <v>178</v>
      </c>
      <c r="K266" s="10" t="s">
        <v>3467</v>
      </c>
      <c r="L266" s="10" t="s">
        <v>1200</v>
      </c>
    </row>
    <row r="267" spans="1:12" x14ac:dyDescent="0.2">
      <c r="A267" s="12">
        <v>10</v>
      </c>
      <c r="B267" s="6" t="s">
        <v>802</v>
      </c>
      <c r="C267" s="6" t="s">
        <v>123</v>
      </c>
      <c r="D267" s="5">
        <v>2005</v>
      </c>
      <c r="E267" s="12" t="s">
        <v>46</v>
      </c>
      <c r="F267" s="6" t="s">
        <v>231</v>
      </c>
      <c r="G267" s="11">
        <v>2.3194444444444445E-2</v>
      </c>
      <c r="H267" s="10" t="s">
        <v>1200</v>
      </c>
      <c r="I267" s="9" t="s">
        <v>2537</v>
      </c>
      <c r="J267" s="9" t="s">
        <v>2529</v>
      </c>
      <c r="K267" s="10" t="s">
        <v>3466</v>
      </c>
      <c r="L267" s="10" t="s">
        <v>1200</v>
      </c>
    </row>
    <row r="268" spans="1:12" x14ac:dyDescent="0.2">
      <c r="A268" s="12">
        <v>11</v>
      </c>
      <c r="B268" s="6" t="s">
        <v>804</v>
      </c>
      <c r="C268" s="6" t="s">
        <v>805</v>
      </c>
      <c r="D268" s="5">
        <v>2005</v>
      </c>
      <c r="E268" s="12" t="s">
        <v>46</v>
      </c>
      <c r="F268" s="6" t="s">
        <v>585</v>
      </c>
      <c r="G268" s="11">
        <v>2.9456018518518517E-2</v>
      </c>
      <c r="H268" s="10" t="s">
        <v>1200</v>
      </c>
    </row>
    <row r="269" spans="1:12" x14ac:dyDescent="0.2">
      <c r="A269" s="12">
        <v>12</v>
      </c>
      <c r="B269" s="6" t="s">
        <v>806</v>
      </c>
      <c r="C269" s="6" t="s">
        <v>123</v>
      </c>
      <c r="D269" s="5">
        <v>2005</v>
      </c>
      <c r="E269" s="12" t="s">
        <v>51</v>
      </c>
      <c r="F269" s="6" t="s">
        <v>73</v>
      </c>
      <c r="G269" s="11">
        <v>2.9490740740740744E-2</v>
      </c>
      <c r="H269" s="10" t="s">
        <v>1200</v>
      </c>
    </row>
    <row r="270" spans="1:12" x14ac:dyDescent="0.2">
      <c r="A270" s="12">
        <v>13</v>
      </c>
      <c r="B270" s="6" t="s">
        <v>808</v>
      </c>
      <c r="C270" s="6" t="s">
        <v>682</v>
      </c>
      <c r="D270" s="5">
        <v>2005</v>
      </c>
      <c r="E270" s="12" t="s">
        <v>46</v>
      </c>
      <c r="F270" s="6" t="s">
        <v>585</v>
      </c>
      <c r="G270" s="11">
        <v>2.9537037037037039E-2</v>
      </c>
      <c r="H270" s="10" t="s">
        <v>1200</v>
      </c>
    </row>
    <row r="271" spans="1:12" x14ac:dyDescent="0.2">
      <c r="A271" s="12">
        <v>14</v>
      </c>
      <c r="B271" s="6" t="s">
        <v>810</v>
      </c>
      <c r="C271" s="6" t="s">
        <v>301</v>
      </c>
      <c r="D271" s="5">
        <v>2005</v>
      </c>
      <c r="E271" s="12"/>
      <c r="F271" s="6" t="s">
        <v>585</v>
      </c>
      <c r="G271" s="11">
        <v>2.960648148148148E-2</v>
      </c>
      <c r="H271" s="10" t="s">
        <v>1200</v>
      </c>
    </row>
    <row r="272" spans="1:12" x14ac:dyDescent="0.2">
      <c r="A272" s="12">
        <v>15</v>
      </c>
      <c r="B272" s="6" t="s">
        <v>44</v>
      </c>
      <c r="C272" s="6" t="s">
        <v>414</v>
      </c>
      <c r="D272" s="5">
        <v>2005</v>
      </c>
      <c r="E272" s="12" t="s">
        <v>61</v>
      </c>
      <c r="F272" s="6" t="s">
        <v>407</v>
      </c>
      <c r="G272" s="11">
        <v>2.974537037037037E-2</v>
      </c>
      <c r="H272" s="10" t="s">
        <v>1200</v>
      </c>
      <c r="I272" s="9" t="s">
        <v>3019</v>
      </c>
      <c r="J272" s="9" t="s">
        <v>407</v>
      </c>
      <c r="K272" s="10" t="s">
        <v>3467</v>
      </c>
      <c r="L272" s="10" t="s">
        <v>1200</v>
      </c>
    </row>
    <row r="273" spans="1:12" x14ac:dyDescent="0.2">
      <c r="A273" s="12">
        <v>16</v>
      </c>
      <c r="B273" s="6" t="s">
        <v>812</v>
      </c>
      <c r="C273" s="6" t="s">
        <v>16</v>
      </c>
      <c r="D273" s="5">
        <v>2005</v>
      </c>
      <c r="E273" s="12" t="s">
        <v>51</v>
      </c>
      <c r="F273" s="6" t="s">
        <v>459</v>
      </c>
      <c r="G273" s="11">
        <v>2.9849537037037036E-2</v>
      </c>
      <c r="H273" s="10" t="s">
        <v>1200</v>
      </c>
    </row>
    <row r="274" spans="1:12" x14ac:dyDescent="0.2">
      <c r="A274" s="12">
        <v>17</v>
      </c>
      <c r="B274" s="6" t="s">
        <v>814</v>
      </c>
      <c r="C274" s="6" t="s">
        <v>815</v>
      </c>
      <c r="D274" s="5">
        <v>2005</v>
      </c>
      <c r="E274" s="12" t="s">
        <v>46</v>
      </c>
      <c r="F274" s="6" t="s">
        <v>585</v>
      </c>
      <c r="G274" s="11">
        <v>6.0046296296296292E-2</v>
      </c>
      <c r="H274" s="10" t="s">
        <v>1200</v>
      </c>
    </row>
    <row r="275" spans="1:12" x14ac:dyDescent="0.2">
      <c r="A275" s="12">
        <v>18</v>
      </c>
      <c r="B275" s="6" t="s">
        <v>817</v>
      </c>
      <c r="C275" s="6" t="s">
        <v>123</v>
      </c>
      <c r="D275" s="5">
        <v>2006</v>
      </c>
      <c r="E275" s="12"/>
      <c r="F275" s="6" t="s">
        <v>329</v>
      </c>
      <c r="G275" s="11">
        <v>7.3402777777777775E-2</v>
      </c>
      <c r="H275" s="10" t="s">
        <v>1200</v>
      </c>
    </row>
    <row r="276" spans="1:12" x14ac:dyDescent="0.2">
      <c r="A276" s="12">
        <v>19</v>
      </c>
      <c r="B276" s="6" t="s">
        <v>40</v>
      </c>
      <c r="C276" s="6" t="s">
        <v>120</v>
      </c>
      <c r="D276" s="5">
        <v>2005</v>
      </c>
      <c r="E276" s="12" t="s">
        <v>51</v>
      </c>
      <c r="F276" s="6" t="s">
        <v>607</v>
      </c>
      <c r="G276" s="11">
        <v>7.3518518518518525E-2</v>
      </c>
      <c r="H276" s="10" t="s">
        <v>1200</v>
      </c>
    </row>
    <row r="277" spans="1:12" x14ac:dyDescent="0.2">
      <c r="D277"/>
      <c r="F277"/>
    </row>
    <row r="278" spans="1:12" x14ac:dyDescent="0.2">
      <c r="A278" s="12">
        <v>1</v>
      </c>
      <c r="B278" s="6" t="s">
        <v>640</v>
      </c>
      <c r="C278" s="6" t="s">
        <v>99</v>
      </c>
      <c r="D278" s="5">
        <v>2003</v>
      </c>
      <c r="E278" s="12" t="s">
        <v>24</v>
      </c>
      <c r="F278" s="6" t="s">
        <v>80</v>
      </c>
      <c r="G278" s="11">
        <v>1.4687499999999999E-2</v>
      </c>
      <c r="H278" s="10" t="s">
        <v>1198</v>
      </c>
      <c r="I278" s="9" t="s">
        <v>1828</v>
      </c>
      <c r="J278" s="9" t="s">
        <v>1802</v>
      </c>
      <c r="K278" s="10" t="s">
        <v>3467</v>
      </c>
      <c r="L278" s="10" t="s">
        <v>1198</v>
      </c>
    </row>
    <row r="279" spans="1:12" x14ac:dyDescent="0.2">
      <c r="A279" s="12">
        <v>2</v>
      </c>
      <c r="B279" s="6" t="s">
        <v>641</v>
      </c>
      <c r="C279" s="6" t="s">
        <v>127</v>
      </c>
      <c r="D279" s="5">
        <v>2003</v>
      </c>
      <c r="E279" s="12" t="s">
        <v>46</v>
      </c>
      <c r="F279" s="6" t="s">
        <v>358</v>
      </c>
      <c r="G279" s="11">
        <v>1.4976851851851852E-2</v>
      </c>
      <c r="H279" s="10" t="s">
        <v>1198</v>
      </c>
    </row>
    <row r="280" spans="1:12" x14ac:dyDescent="0.2">
      <c r="A280" s="12">
        <v>3</v>
      </c>
      <c r="B280" s="6" t="s">
        <v>643</v>
      </c>
      <c r="C280" s="6" t="s">
        <v>18</v>
      </c>
      <c r="D280" s="5">
        <v>2003</v>
      </c>
      <c r="E280" s="12" t="s">
        <v>46</v>
      </c>
      <c r="F280" s="6" t="s">
        <v>214</v>
      </c>
      <c r="G280" s="11">
        <v>1.5231481481481483E-2</v>
      </c>
      <c r="H280" s="10" t="s">
        <v>1198</v>
      </c>
      <c r="I280" s="9" t="s">
        <v>2302</v>
      </c>
      <c r="J280" s="9" t="s">
        <v>2195</v>
      </c>
      <c r="K280" s="10" t="s">
        <v>3467</v>
      </c>
      <c r="L280" s="10" t="s">
        <v>1198</v>
      </c>
    </row>
    <row r="281" spans="1:12" x14ac:dyDescent="0.2">
      <c r="A281" s="12">
        <v>4</v>
      </c>
      <c r="B281" s="6" t="s">
        <v>645</v>
      </c>
      <c r="C281" s="6" t="s">
        <v>34</v>
      </c>
      <c r="D281" s="5">
        <v>2003</v>
      </c>
      <c r="E281" s="12" t="s">
        <v>46</v>
      </c>
      <c r="F281" s="6" t="s">
        <v>206</v>
      </c>
      <c r="G281" s="11">
        <v>1.8020833333333333E-2</v>
      </c>
      <c r="H281" s="10" t="s">
        <v>1198</v>
      </c>
      <c r="I281" s="9" t="s">
        <v>2819</v>
      </c>
      <c r="J281" s="9" t="s">
        <v>2735</v>
      </c>
      <c r="K281" s="10" t="s">
        <v>3467</v>
      </c>
      <c r="L281" s="10" t="s">
        <v>1198</v>
      </c>
    </row>
    <row r="282" spans="1:12" x14ac:dyDescent="0.2">
      <c r="A282" s="12">
        <v>5</v>
      </c>
      <c r="B282" s="6" t="s">
        <v>647</v>
      </c>
      <c r="C282" s="6" t="s">
        <v>50</v>
      </c>
      <c r="D282" s="5">
        <v>2003</v>
      </c>
      <c r="E282" s="12" t="s">
        <v>46</v>
      </c>
      <c r="F282" s="6" t="s">
        <v>231</v>
      </c>
      <c r="G282" s="11">
        <v>1.8055555555555557E-2</v>
      </c>
      <c r="H282" s="10" t="s">
        <v>1198</v>
      </c>
      <c r="I282" s="9" t="s">
        <v>2619</v>
      </c>
      <c r="J282" s="9" t="s">
        <v>2529</v>
      </c>
      <c r="K282" s="10" t="s">
        <v>3466</v>
      </c>
      <c r="L282" s="10" t="s">
        <v>1198</v>
      </c>
    </row>
    <row r="283" spans="1:12" x14ac:dyDescent="0.2">
      <c r="A283" s="12">
        <v>6</v>
      </c>
      <c r="B283" s="6" t="s">
        <v>649</v>
      </c>
      <c r="C283" s="6" t="s">
        <v>16</v>
      </c>
      <c r="D283" s="5">
        <v>2003</v>
      </c>
      <c r="E283" s="12" t="s">
        <v>24</v>
      </c>
      <c r="F283" s="6" t="s">
        <v>80</v>
      </c>
      <c r="G283" s="11">
        <v>1.8958333333333334E-2</v>
      </c>
      <c r="H283" s="10" t="s">
        <v>1198</v>
      </c>
    </row>
    <row r="284" spans="1:12" x14ac:dyDescent="0.2">
      <c r="A284" s="12">
        <v>7</v>
      </c>
      <c r="B284" s="6" t="s">
        <v>651</v>
      </c>
      <c r="C284" s="6" t="s">
        <v>99</v>
      </c>
      <c r="D284" s="5">
        <v>2003</v>
      </c>
      <c r="E284" s="12"/>
      <c r="F284" s="6" t="s">
        <v>338</v>
      </c>
      <c r="G284" s="11">
        <v>1.9074074074074073E-2</v>
      </c>
      <c r="H284" s="10" t="s">
        <v>1198</v>
      </c>
    </row>
    <row r="285" spans="1:12" x14ac:dyDescent="0.2">
      <c r="A285" s="12">
        <v>8</v>
      </c>
      <c r="B285" s="6" t="s">
        <v>653</v>
      </c>
      <c r="C285" s="6" t="s">
        <v>96</v>
      </c>
      <c r="D285" s="5">
        <v>2003</v>
      </c>
      <c r="E285" s="12" t="s">
        <v>46</v>
      </c>
      <c r="F285" s="6" t="s">
        <v>80</v>
      </c>
      <c r="G285" s="11">
        <v>1.9606481481481482E-2</v>
      </c>
      <c r="H285" s="10" t="s">
        <v>1198</v>
      </c>
      <c r="I285" s="9" t="s">
        <v>1924</v>
      </c>
      <c r="J285" s="9" t="s">
        <v>1802</v>
      </c>
      <c r="K285" s="10" t="s">
        <v>3472</v>
      </c>
      <c r="L285" s="10" t="s">
        <v>1198</v>
      </c>
    </row>
    <row r="286" spans="1:12" x14ac:dyDescent="0.2">
      <c r="A286" s="12">
        <v>9</v>
      </c>
      <c r="B286" s="6" t="s">
        <v>655</v>
      </c>
      <c r="C286" s="6" t="s">
        <v>656</v>
      </c>
      <c r="D286" s="5">
        <v>2004</v>
      </c>
      <c r="E286" s="12" t="s">
        <v>51</v>
      </c>
      <c r="F286" s="6" t="s">
        <v>579</v>
      </c>
      <c r="G286" s="11">
        <v>1.9768518518518515E-2</v>
      </c>
      <c r="H286" s="10" t="s">
        <v>1198</v>
      </c>
    </row>
    <row r="287" spans="1:12" x14ac:dyDescent="0.2">
      <c r="A287" s="12">
        <v>10</v>
      </c>
      <c r="B287" s="6" t="s">
        <v>658</v>
      </c>
      <c r="C287" s="6" t="s">
        <v>45</v>
      </c>
      <c r="D287" s="5">
        <v>2004</v>
      </c>
      <c r="E287" s="12" t="s">
        <v>46</v>
      </c>
      <c r="F287" s="6" t="s">
        <v>144</v>
      </c>
      <c r="G287" s="11">
        <v>1.9768518518518515E-2</v>
      </c>
      <c r="H287" s="10" t="s">
        <v>1198</v>
      </c>
      <c r="I287" s="9" t="s">
        <v>2713</v>
      </c>
      <c r="J287" s="9" t="s">
        <v>144</v>
      </c>
      <c r="K287" s="10" t="s">
        <v>3466</v>
      </c>
      <c r="L287" s="10" t="s">
        <v>1198</v>
      </c>
    </row>
    <row r="288" spans="1:12" x14ac:dyDescent="0.2">
      <c r="A288" s="12">
        <v>11</v>
      </c>
      <c r="B288" s="6" t="s">
        <v>659</v>
      </c>
      <c r="C288" s="6" t="s">
        <v>660</v>
      </c>
      <c r="D288" s="5">
        <v>2004</v>
      </c>
      <c r="E288" s="12" t="s">
        <v>61</v>
      </c>
      <c r="F288" s="6" t="s">
        <v>196</v>
      </c>
      <c r="G288" s="11">
        <v>1.982638888888889E-2</v>
      </c>
      <c r="H288" s="10" t="s">
        <v>1198</v>
      </c>
    </row>
    <row r="289" spans="1:12" x14ac:dyDescent="0.2">
      <c r="A289" s="12">
        <v>12</v>
      </c>
      <c r="B289" s="6" t="s">
        <v>662</v>
      </c>
      <c r="C289" s="6" t="s">
        <v>123</v>
      </c>
      <c r="D289" s="5">
        <v>2004</v>
      </c>
      <c r="E289" s="12" t="s">
        <v>51</v>
      </c>
      <c r="F289" s="6" t="s">
        <v>144</v>
      </c>
      <c r="G289" s="11">
        <v>1.9837962962962963E-2</v>
      </c>
      <c r="H289" s="10" t="s">
        <v>1198</v>
      </c>
    </row>
    <row r="290" spans="1:12" x14ac:dyDescent="0.2">
      <c r="A290" s="12">
        <v>13</v>
      </c>
      <c r="B290" s="6" t="s">
        <v>664</v>
      </c>
      <c r="C290" s="6" t="s">
        <v>96</v>
      </c>
      <c r="D290" s="5">
        <v>2004</v>
      </c>
      <c r="E290" s="12" t="s">
        <v>46</v>
      </c>
      <c r="F290" s="6" t="s">
        <v>548</v>
      </c>
      <c r="G290" s="11">
        <v>2.0185185185185184E-2</v>
      </c>
      <c r="H290" s="10" t="s">
        <v>1198</v>
      </c>
      <c r="I290" s="9" t="s">
        <v>1821</v>
      </c>
      <c r="J290" s="9" t="s">
        <v>1802</v>
      </c>
      <c r="K290" s="10" t="s">
        <v>3467</v>
      </c>
      <c r="L290" s="10" t="s">
        <v>1198</v>
      </c>
    </row>
    <row r="291" spans="1:12" x14ac:dyDescent="0.2">
      <c r="A291" s="12">
        <v>14</v>
      </c>
      <c r="B291" s="6" t="s">
        <v>666</v>
      </c>
      <c r="C291" s="6" t="s">
        <v>667</v>
      </c>
      <c r="D291" s="5">
        <v>2003</v>
      </c>
      <c r="E291" s="12" t="s">
        <v>51</v>
      </c>
      <c r="F291" s="6" t="s">
        <v>144</v>
      </c>
      <c r="G291" s="11">
        <v>2.0243055555555552E-2</v>
      </c>
      <c r="H291" s="10" t="s">
        <v>1198</v>
      </c>
      <c r="I291" s="9" t="s">
        <v>2939</v>
      </c>
      <c r="J291" s="9" t="s">
        <v>2735</v>
      </c>
      <c r="K291" s="10" t="s">
        <v>3466</v>
      </c>
      <c r="L291" s="10" t="s">
        <v>1198</v>
      </c>
    </row>
    <row r="292" spans="1:12" x14ac:dyDescent="0.2">
      <c r="A292" s="12">
        <v>15</v>
      </c>
      <c r="B292" s="6" t="s">
        <v>669</v>
      </c>
      <c r="C292" s="6" t="s">
        <v>123</v>
      </c>
      <c r="D292" s="5">
        <v>2004</v>
      </c>
      <c r="E292" s="12" t="s">
        <v>61</v>
      </c>
      <c r="F292" s="6" t="s">
        <v>407</v>
      </c>
      <c r="G292" s="11">
        <v>2.0949074074074075E-2</v>
      </c>
      <c r="H292" s="10" t="s">
        <v>1198</v>
      </c>
      <c r="I292" s="9" t="s">
        <v>3031</v>
      </c>
      <c r="J292" s="9" t="s">
        <v>407</v>
      </c>
      <c r="K292" s="10" t="s">
        <v>3467</v>
      </c>
      <c r="L292" s="10" t="s">
        <v>1198</v>
      </c>
    </row>
    <row r="293" spans="1:12" x14ac:dyDescent="0.2">
      <c r="A293" s="12">
        <v>16</v>
      </c>
      <c r="B293" s="6" t="s">
        <v>671</v>
      </c>
      <c r="C293" s="6" t="s">
        <v>34</v>
      </c>
      <c r="D293" s="5">
        <v>2003</v>
      </c>
      <c r="E293" s="12" t="s">
        <v>46</v>
      </c>
      <c r="F293" s="6" t="s">
        <v>111</v>
      </c>
      <c r="G293" s="11">
        <v>2.1157407407407406E-2</v>
      </c>
      <c r="H293" s="10" t="s">
        <v>1198</v>
      </c>
      <c r="I293" s="9" t="s">
        <v>1989</v>
      </c>
      <c r="J293" s="9" t="s">
        <v>129</v>
      </c>
      <c r="K293" s="10" t="s">
        <v>3467</v>
      </c>
      <c r="L293" s="10" t="s">
        <v>1198</v>
      </c>
    </row>
    <row r="294" spans="1:12" x14ac:dyDescent="0.2">
      <c r="A294" s="12">
        <v>17</v>
      </c>
      <c r="B294" s="6" t="s">
        <v>673</v>
      </c>
      <c r="C294" s="6" t="s">
        <v>41</v>
      </c>
      <c r="D294" s="5">
        <v>2003</v>
      </c>
      <c r="E294" s="12" t="s">
        <v>46</v>
      </c>
      <c r="F294" s="6" t="s">
        <v>196</v>
      </c>
      <c r="G294" s="11">
        <v>2.1608796296296296E-2</v>
      </c>
      <c r="H294" s="10" t="s">
        <v>1198</v>
      </c>
    </row>
    <row r="295" spans="1:12" x14ac:dyDescent="0.2">
      <c r="A295" s="12">
        <v>18</v>
      </c>
      <c r="B295" s="6" t="s">
        <v>675</v>
      </c>
      <c r="C295" s="6" t="s">
        <v>105</v>
      </c>
      <c r="D295" s="5">
        <v>2003</v>
      </c>
      <c r="E295" s="12" t="s">
        <v>46</v>
      </c>
      <c r="F295" s="6" t="s">
        <v>73</v>
      </c>
      <c r="G295" s="11">
        <v>2.2442129629629631E-2</v>
      </c>
      <c r="H295" s="10" t="s">
        <v>1198</v>
      </c>
    </row>
    <row r="296" spans="1:12" x14ac:dyDescent="0.2">
      <c r="A296" s="12">
        <v>19</v>
      </c>
      <c r="B296" s="6" t="s">
        <v>93</v>
      </c>
      <c r="C296" s="6" t="s">
        <v>94</v>
      </c>
      <c r="D296" s="5">
        <v>2004</v>
      </c>
      <c r="E296" s="12" t="s">
        <v>46</v>
      </c>
      <c r="F296" s="6" t="s">
        <v>214</v>
      </c>
      <c r="G296" s="11">
        <v>2.3344907407407408E-2</v>
      </c>
      <c r="H296" s="10" t="s">
        <v>1198</v>
      </c>
    </row>
    <row r="297" spans="1:12" x14ac:dyDescent="0.2">
      <c r="A297" s="12">
        <v>20</v>
      </c>
      <c r="B297" s="6" t="s">
        <v>102</v>
      </c>
      <c r="C297" s="6" t="s">
        <v>50</v>
      </c>
      <c r="D297" s="5">
        <v>2003</v>
      </c>
      <c r="E297" s="12" t="s">
        <v>46</v>
      </c>
      <c r="F297" s="6" t="s">
        <v>178</v>
      </c>
      <c r="G297" s="11">
        <v>2.3518518518518518E-2</v>
      </c>
      <c r="H297" s="10" t="s">
        <v>1198</v>
      </c>
      <c r="I297" s="9" t="s">
        <v>1243</v>
      </c>
      <c r="J297" s="9" t="s">
        <v>178</v>
      </c>
      <c r="K297" s="10" t="s">
        <v>3467</v>
      </c>
      <c r="L297" s="10" t="s">
        <v>1198</v>
      </c>
    </row>
    <row r="298" spans="1:12" x14ac:dyDescent="0.2">
      <c r="A298" s="12">
        <v>21</v>
      </c>
      <c r="B298" s="6" t="s">
        <v>406</v>
      </c>
      <c r="C298" s="6" t="s">
        <v>126</v>
      </c>
      <c r="D298" s="5">
        <v>2003</v>
      </c>
      <c r="E298" s="12"/>
      <c r="F298" s="6" t="s">
        <v>329</v>
      </c>
      <c r="G298" s="11">
        <v>2.4062500000000001E-2</v>
      </c>
      <c r="H298" s="10" t="s">
        <v>1198</v>
      </c>
    </row>
    <row r="299" spans="1:12" x14ac:dyDescent="0.2">
      <c r="A299" s="12">
        <v>22</v>
      </c>
      <c r="B299" s="6" t="s">
        <v>680</v>
      </c>
      <c r="C299" s="6" t="s">
        <v>404</v>
      </c>
      <c r="D299" s="5">
        <v>2004</v>
      </c>
      <c r="E299" s="12"/>
      <c r="F299" s="6" t="s">
        <v>329</v>
      </c>
      <c r="G299" s="11">
        <v>2.4108796296296298E-2</v>
      </c>
      <c r="H299" s="10" t="s">
        <v>1198</v>
      </c>
    </row>
    <row r="300" spans="1:12" x14ac:dyDescent="0.2">
      <c r="A300" s="12">
        <v>23</v>
      </c>
      <c r="B300" s="6" t="s">
        <v>681</v>
      </c>
      <c r="C300" s="6" t="s">
        <v>682</v>
      </c>
      <c r="D300" s="5">
        <v>2004</v>
      </c>
      <c r="E300" s="12" t="s">
        <v>61</v>
      </c>
      <c r="F300" s="6" t="s">
        <v>579</v>
      </c>
      <c r="G300" s="11">
        <v>2.4166666666666666E-2</v>
      </c>
      <c r="H300" s="10" t="s">
        <v>1198</v>
      </c>
    </row>
    <row r="301" spans="1:12" x14ac:dyDescent="0.2">
      <c r="A301" s="12">
        <v>24</v>
      </c>
      <c r="B301" s="6" t="s">
        <v>684</v>
      </c>
      <c r="C301" s="6" t="s">
        <v>34</v>
      </c>
      <c r="D301" s="5">
        <v>2003</v>
      </c>
      <c r="E301" s="12"/>
      <c r="F301" s="6" t="s">
        <v>607</v>
      </c>
      <c r="G301" s="11">
        <v>2.4201388888888887E-2</v>
      </c>
      <c r="H301" s="10" t="s">
        <v>1198</v>
      </c>
    </row>
    <row r="302" spans="1:12" x14ac:dyDescent="0.2">
      <c r="A302" s="12">
        <v>25</v>
      </c>
      <c r="B302" s="6" t="s">
        <v>125</v>
      </c>
      <c r="C302" s="6" t="s">
        <v>462</v>
      </c>
      <c r="D302" s="5">
        <v>2004</v>
      </c>
      <c r="E302" s="12" t="s">
        <v>46</v>
      </c>
      <c r="F302" s="6" t="s">
        <v>196</v>
      </c>
      <c r="G302" s="11">
        <v>2.4351851851851857E-2</v>
      </c>
      <c r="H302" s="10" t="s">
        <v>1198</v>
      </c>
    </row>
    <row r="303" spans="1:12" x14ac:dyDescent="0.2">
      <c r="A303" s="12">
        <v>26</v>
      </c>
      <c r="B303" s="6" t="s">
        <v>687</v>
      </c>
      <c r="C303" s="6" t="s">
        <v>301</v>
      </c>
      <c r="D303" s="5">
        <v>2003</v>
      </c>
      <c r="E303" s="12" t="s">
        <v>51</v>
      </c>
      <c r="F303" s="6" t="s">
        <v>358</v>
      </c>
      <c r="G303" s="11">
        <v>2.4375000000000001E-2</v>
      </c>
      <c r="H303" s="10" t="s">
        <v>1198</v>
      </c>
    </row>
    <row r="304" spans="1:12" x14ac:dyDescent="0.2">
      <c r="A304" s="12">
        <v>27</v>
      </c>
      <c r="B304" s="6" t="s">
        <v>689</v>
      </c>
      <c r="C304" s="6" t="s">
        <v>301</v>
      </c>
      <c r="D304" s="5">
        <v>2003</v>
      </c>
      <c r="E304" s="12" t="s">
        <v>46</v>
      </c>
      <c r="F304" s="6" t="s">
        <v>209</v>
      </c>
      <c r="G304" s="11">
        <v>2.5787037037037039E-2</v>
      </c>
      <c r="H304" s="10" t="s">
        <v>1198</v>
      </c>
      <c r="I304" s="9" t="s">
        <v>1296</v>
      </c>
      <c r="J304" s="9" t="s">
        <v>178</v>
      </c>
      <c r="K304" s="10" t="s">
        <v>3467</v>
      </c>
      <c r="L304" s="10" t="s">
        <v>1198</v>
      </c>
    </row>
    <row r="305" spans="1:12" x14ac:dyDescent="0.2">
      <c r="A305" s="12">
        <v>28</v>
      </c>
      <c r="B305" s="6" t="s">
        <v>321</v>
      </c>
      <c r="C305" s="6" t="s">
        <v>463</v>
      </c>
      <c r="D305" s="5">
        <v>2003</v>
      </c>
      <c r="E305" s="12" t="s">
        <v>51</v>
      </c>
      <c r="F305" s="6" t="s">
        <v>231</v>
      </c>
      <c r="G305" s="11">
        <v>2.7199074074074073E-2</v>
      </c>
      <c r="H305" s="10" t="s">
        <v>1198</v>
      </c>
      <c r="I305" s="9" t="s">
        <v>2613</v>
      </c>
      <c r="J305" s="9" t="s">
        <v>2529</v>
      </c>
      <c r="K305" s="10" t="s">
        <v>3466</v>
      </c>
      <c r="L305" s="10" t="s">
        <v>1198</v>
      </c>
    </row>
    <row r="306" spans="1:12" x14ac:dyDescent="0.2">
      <c r="A306" s="12">
        <v>29</v>
      </c>
      <c r="B306" s="6" t="s">
        <v>692</v>
      </c>
      <c r="C306" s="6" t="s">
        <v>210</v>
      </c>
      <c r="D306" s="5">
        <v>2004</v>
      </c>
      <c r="E306" s="12"/>
      <c r="F306" s="6" t="s">
        <v>19</v>
      </c>
      <c r="G306" s="11">
        <v>2.7291666666666662E-2</v>
      </c>
      <c r="H306" s="10" t="s">
        <v>1198</v>
      </c>
    </row>
    <row r="307" spans="1:12" x14ac:dyDescent="0.2">
      <c r="A307" s="12">
        <v>30</v>
      </c>
      <c r="B307" s="6" t="s">
        <v>694</v>
      </c>
      <c r="C307" s="6" t="s">
        <v>100</v>
      </c>
      <c r="D307" s="5">
        <v>2004</v>
      </c>
      <c r="E307" s="12" t="s">
        <v>46</v>
      </c>
      <c r="F307" s="6" t="s">
        <v>231</v>
      </c>
      <c r="G307" s="11">
        <v>2.7303240740740743E-2</v>
      </c>
      <c r="H307" s="10" t="s">
        <v>1198</v>
      </c>
      <c r="I307" s="9" t="s">
        <v>2561</v>
      </c>
      <c r="J307" s="9" t="s">
        <v>2529</v>
      </c>
      <c r="K307" s="10" t="s">
        <v>3466</v>
      </c>
      <c r="L307" s="10" t="s">
        <v>1198</v>
      </c>
    </row>
    <row r="308" spans="1:12" x14ac:dyDescent="0.2">
      <c r="A308" s="12">
        <v>31</v>
      </c>
      <c r="B308" s="6" t="s">
        <v>696</v>
      </c>
      <c r="C308" s="6" t="s">
        <v>45</v>
      </c>
      <c r="D308" s="5">
        <v>2003</v>
      </c>
      <c r="E308" s="12" t="s">
        <v>61</v>
      </c>
      <c r="F308" s="6" t="s">
        <v>111</v>
      </c>
      <c r="G308" s="11">
        <v>2.7337962962962963E-2</v>
      </c>
      <c r="H308" s="10" t="s">
        <v>1198</v>
      </c>
    </row>
    <row r="309" spans="1:12" x14ac:dyDescent="0.2">
      <c r="A309" s="12">
        <v>32</v>
      </c>
      <c r="B309" s="6" t="s">
        <v>161</v>
      </c>
      <c r="C309" s="6" t="s">
        <v>698</v>
      </c>
      <c r="D309" s="5">
        <v>2004</v>
      </c>
      <c r="E309" s="12"/>
      <c r="F309" s="6" t="s">
        <v>381</v>
      </c>
      <c r="G309" s="11">
        <v>3.0439814814814819E-2</v>
      </c>
      <c r="H309" s="10" t="s">
        <v>1198</v>
      </c>
      <c r="I309" s="9" t="s">
        <v>2274</v>
      </c>
      <c r="J309" s="9" t="s">
        <v>2195</v>
      </c>
      <c r="K309" s="10" t="s">
        <v>3467</v>
      </c>
      <c r="L309" s="10" t="s">
        <v>1198</v>
      </c>
    </row>
    <row r="310" spans="1:12" x14ac:dyDescent="0.2">
      <c r="A310" s="12">
        <v>33</v>
      </c>
      <c r="B310" s="6" t="s">
        <v>700</v>
      </c>
      <c r="C310" s="6" t="s">
        <v>123</v>
      </c>
      <c r="D310" s="5">
        <v>2003</v>
      </c>
      <c r="E310" s="12"/>
      <c r="F310" s="6" t="s">
        <v>338</v>
      </c>
      <c r="G310" s="11">
        <v>3.2094907407407412E-2</v>
      </c>
      <c r="H310" s="10" t="s">
        <v>1198</v>
      </c>
    </row>
    <row r="311" spans="1:12" x14ac:dyDescent="0.2">
      <c r="A311" s="12">
        <v>34</v>
      </c>
      <c r="B311" s="6" t="s">
        <v>702</v>
      </c>
      <c r="C311" s="6" t="s">
        <v>96</v>
      </c>
      <c r="D311" s="5">
        <v>2003</v>
      </c>
      <c r="E311" s="12"/>
      <c r="F311" s="6" t="s">
        <v>329</v>
      </c>
      <c r="G311" s="11">
        <v>3.3472222222222223E-2</v>
      </c>
      <c r="H311" s="10" t="s">
        <v>1198</v>
      </c>
    </row>
    <row r="312" spans="1:12" x14ac:dyDescent="0.2">
      <c r="A312" s="12">
        <v>35</v>
      </c>
      <c r="B312" s="6" t="s">
        <v>524</v>
      </c>
      <c r="C312" s="6" t="s">
        <v>50</v>
      </c>
      <c r="D312" s="5">
        <v>2004</v>
      </c>
      <c r="E312" s="12"/>
      <c r="F312" s="6" t="s">
        <v>19</v>
      </c>
      <c r="G312" s="11">
        <v>3.3958333333333333E-2</v>
      </c>
      <c r="H312" s="10" t="s">
        <v>1198</v>
      </c>
    </row>
    <row r="313" spans="1:12" x14ac:dyDescent="0.2">
      <c r="A313" s="12">
        <v>36</v>
      </c>
      <c r="B313" s="6" t="s">
        <v>704</v>
      </c>
      <c r="C313" s="6" t="s">
        <v>14</v>
      </c>
      <c r="D313" s="5">
        <v>2004</v>
      </c>
      <c r="E313" s="12" t="s">
        <v>61</v>
      </c>
      <c r="F313" s="6" t="s">
        <v>196</v>
      </c>
      <c r="G313" s="11">
        <v>3.9247685185185184E-2</v>
      </c>
      <c r="H313" s="10" t="s">
        <v>1198</v>
      </c>
    </row>
    <row r="314" spans="1:12" x14ac:dyDescent="0.2">
      <c r="A314" s="12">
        <v>37</v>
      </c>
      <c r="B314" s="6" t="s">
        <v>706</v>
      </c>
      <c r="C314" s="6" t="s">
        <v>414</v>
      </c>
      <c r="D314" s="5">
        <v>2003</v>
      </c>
      <c r="E314" s="12" t="s">
        <v>61</v>
      </c>
      <c r="F314" s="6" t="s">
        <v>401</v>
      </c>
      <c r="G314" s="11">
        <v>4.386574074074074E-2</v>
      </c>
      <c r="H314" s="10" t="s">
        <v>1198</v>
      </c>
      <c r="I314" s="9" t="s">
        <v>2438</v>
      </c>
      <c r="J314" s="9" t="s">
        <v>2426</v>
      </c>
      <c r="K314" s="10" t="s">
        <v>3467</v>
      </c>
      <c r="L314" s="10" t="s">
        <v>1198</v>
      </c>
    </row>
    <row r="315" spans="1:12" x14ac:dyDescent="0.2">
      <c r="A315" s="12">
        <v>38</v>
      </c>
      <c r="B315" s="6" t="s">
        <v>708</v>
      </c>
      <c r="C315" s="6" t="s">
        <v>15</v>
      </c>
      <c r="D315" s="5">
        <v>2003</v>
      </c>
      <c r="E315" s="12"/>
      <c r="F315" s="6" t="s">
        <v>231</v>
      </c>
      <c r="G315" s="11">
        <v>4.8344907407407406E-2</v>
      </c>
      <c r="H315" s="10" t="s">
        <v>1198</v>
      </c>
    </row>
    <row r="316" spans="1:12" x14ac:dyDescent="0.2">
      <c r="A316" s="12">
        <v>39</v>
      </c>
      <c r="B316" s="6" t="s">
        <v>710</v>
      </c>
      <c r="C316" s="6" t="s">
        <v>711</v>
      </c>
      <c r="D316" s="5">
        <v>2004</v>
      </c>
      <c r="E316" s="12" t="s">
        <v>51</v>
      </c>
      <c r="F316" s="6" t="s">
        <v>144</v>
      </c>
      <c r="G316" s="11">
        <v>5.226851851851852E-2</v>
      </c>
      <c r="H316" s="10" t="s">
        <v>1198</v>
      </c>
    </row>
    <row r="317" spans="1:12" x14ac:dyDescent="0.2">
      <c r="A317" s="12">
        <v>40</v>
      </c>
      <c r="B317" s="6" t="s">
        <v>713</v>
      </c>
      <c r="C317" s="6" t="s">
        <v>18</v>
      </c>
      <c r="D317" s="5">
        <v>2004</v>
      </c>
      <c r="E317" s="12" t="s">
        <v>51</v>
      </c>
      <c r="F317" s="6" t="s">
        <v>338</v>
      </c>
      <c r="G317" s="11">
        <v>6.7951388888888895E-2</v>
      </c>
      <c r="H317" s="10" t="s">
        <v>1198</v>
      </c>
    </row>
    <row r="318" spans="1:12" x14ac:dyDescent="0.2">
      <c r="A318" s="12">
        <v>41</v>
      </c>
      <c r="B318" s="6" t="s">
        <v>17</v>
      </c>
      <c r="C318" s="6" t="s">
        <v>167</v>
      </c>
      <c r="D318" s="5">
        <v>2004</v>
      </c>
      <c r="E318" s="12" t="s">
        <v>61</v>
      </c>
      <c r="F318" s="6" t="s">
        <v>579</v>
      </c>
      <c r="G318" s="11">
        <v>7.0023148148148154E-2</v>
      </c>
      <c r="H318" s="10" t="s">
        <v>1198</v>
      </c>
    </row>
    <row r="319" spans="1:12" x14ac:dyDescent="0.2">
      <c r="A319" s="12">
        <v>42</v>
      </c>
      <c r="B319" s="6" t="s">
        <v>716</v>
      </c>
      <c r="C319" s="6" t="s">
        <v>106</v>
      </c>
      <c r="D319" s="5">
        <v>2003</v>
      </c>
      <c r="E319" s="12" t="s">
        <v>24</v>
      </c>
      <c r="F319" s="6" t="s">
        <v>154</v>
      </c>
      <c r="G319" s="12" t="s">
        <v>21</v>
      </c>
      <c r="H319" s="10" t="s">
        <v>1198</v>
      </c>
      <c r="I319" s="9" t="s">
        <v>2032</v>
      </c>
      <c r="J319" s="9" t="s">
        <v>129</v>
      </c>
      <c r="K319" s="10" t="s">
        <v>3467</v>
      </c>
      <c r="L319" s="10" t="s">
        <v>1198</v>
      </c>
    </row>
    <row r="320" spans="1:12" x14ac:dyDescent="0.2">
      <c r="A320" s="12">
        <v>43</v>
      </c>
      <c r="B320" s="6" t="s">
        <v>717</v>
      </c>
      <c r="C320" s="6" t="s">
        <v>18</v>
      </c>
      <c r="D320" s="5">
        <v>2003</v>
      </c>
      <c r="E320" s="12" t="s">
        <v>46</v>
      </c>
      <c r="F320" s="6" t="s">
        <v>503</v>
      </c>
      <c r="G320" s="12" t="s">
        <v>21</v>
      </c>
      <c r="H320" s="10" t="s">
        <v>1198</v>
      </c>
      <c r="I320" s="9" t="s">
        <v>3221</v>
      </c>
      <c r="J320" s="9" t="s">
        <v>3219</v>
      </c>
      <c r="K320" s="10" t="s">
        <v>3467</v>
      </c>
      <c r="L320" s="10" t="s">
        <v>1198</v>
      </c>
    </row>
    <row r="321" spans="1:12" x14ac:dyDescent="0.2">
      <c r="A321" s="12">
        <v>44</v>
      </c>
      <c r="B321" s="6" t="s">
        <v>524</v>
      </c>
      <c r="C321" s="6" t="s">
        <v>16</v>
      </c>
      <c r="D321" s="5">
        <v>2003</v>
      </c>
      <c r="E321" s="12" t="s">
        <v>51</v>
      </c>
      <c r="F321" s="6" t="s">
        <v>452</v>
      </c>
      <c r="G321" s="12" t="s">
        <v>21</v>
      </c>
      <c r="H321" s="10" t="s">
        <v>1198</v>
      </c>
    </row>
    <row r="322" spans="1:12" x14ac:dyDescent="0.2">
      <c r="A322" s="12">
        <v>45</v>
      </c>
      <c r="B322" s="6" t="s">
        <v>718</v>
      </c>
      <c r="C322" s="6" t="s">
        <v>301</v>
      </c>
      <c r="D322" s="5">
        <v>2003</v>
      </c>
      <c r="E322" s="12"/>
      <c r="F322" s="6" t="s">
        <v>329</v>
      </c>
      <c r="G322" s="12" t="s">
        <v>21</v>
      </c>
      <c r="H322" s="10" t="s">
        <v>1198</v>
      </c>
    </row>
    <row r="323" spans="1:12" x14ac:dyDescent="0.2">
      <c r="A323" s="12">
        <v>46</v>
      </c>
      <c r="B323" s="6" t="s">
        <v>719</v>
      </c>
      <c r="C323" s="6" t="s">
        <v>158</v>
      </c>
      <c r="D323" s="5">
        <v>2003</v>
      </c>
      <c r="E323" s="12" t="s">
        <v>61</v>
      </c>
      <c r="F323" s="6" t="s">
        <v>223</v>
      </c>
      <c r="G323" s="12" t="s">
        <v>21</v>
      </c>
      <c r="H323" s="10" t="s">
        <v>1198</v>
      </c>
      <c r="I323" s="9" t="s">
        <v>3098</v>
      </c>
      <c r="J323" s="9" t="s">
        <v>223</v>
      </c>
      <c r="K323" s="10" t="s">
        <v>3467</v>
      </c>
      <c r="L323" s="10" t="s">
        <v>1198</v>
      </c>
    </row>
    <row r="324" spans="1:12" x14ac:dyDescent="0.2">
      <c r="A324" s="12">
        <v>47</v>
      </c>
      <c r="B324" s="6" t="s">
        <v>720</v>
      </c>
      <c r="C324" s="6" t="s">
        <v>414</v>
      </c>
      <c r="D324" s="5">
        <v>2003</v>
      </c>
      <c r="E324" s="12" t="s">
        <v>51</v>
      </c>
      <c r="F324" s="6" t="s">
        <v>407</v>
      </c>
      <c r="G324" s="12" t="s">
        <v>21</v>
      </c>
      <c r="H324" s="10" t="s">
        <v>1198</v>
      </c>
      <c r="I324" s="9" t="s">
        <v>3063</v>
      </c>
      <c r="J324" s="9" t="s">
        <v>407</v>
      </c>
      <c r="K324" s="10" t="s">
        <v>3468</v>
      </c>
      <c r="L324" s="10" t="s">
        <v>1198</v>
      </c>
    </row>
    <row r="325" spans="1:12" x14ac:dyDescent="0.2">
      <c r="A325" s="12">
        <v>48</v>
      </c>
      <c r="B325" s="6" t="s">
        <v>721</v>
      </c>
      <c r="C325" s="6" t="s">
        <v>698</v>
      </c>
      <c r="D325" s="5">
        <v>2003</v>
      </c>
      <c r="E325" s="12" t="s">
        <v>61</v>
      </c>
      <c r="F325" s="6" t="s">
        <v>73</v>
      </c>
      <c r="G325" s="12" t="s">
        <v>21</v>
      </c>
      <c r="H325" s="10" t="s">
        <v>1198</v>
      </c>
    </row>
    <row r="326" spans="1:12" x14ac:dyDescent="0.2">
      <c r="A326" s="12">
        <v>49</v>
      </c>
      <c r="B326" s="6" t="s">
        <v>722</v>
      </c>
      <c r="C326" s="6" t="s">
        <v>105</v>
      </c>
      <c r="D326" s="5">
        <v>2004</v>
      </c>
      <c r="E326" s="12" t="s">
        <v>51</v>
      </c>
      <c r="F326" s="6" t="s">
        <v>73</v>
      </c>
      <c r="G326" s="12" t="s">
        <v>21</v>
      </c>
      <c r="H326" s="10" t="s">
        <v>1198</v>
      </c>
    </row>
    <row r="327" spans="1:12" x14ac:dyDescent="0.2">
      <c r="A327" s="12">
        <v>50</v>
      </c>
      <c r="B327" s="6" t="s">
        <v>723</v>
      </c>
      <c r="C327" s="6" t="s">
        <v>94</v>
      </c>
      <c r="D327" s="5">
        <v>2003</v>
      </c>
      <c r="E327" s="12" t="s">
        <v>51</v>
      </c>
      <c r="F327" s="6" t="s">
        <v>223</v>
      </c>
      <c r="G327" s="12" t="s">
        <v>21</v>
      </c>
      <c r="H327" s="10" t="s">
        <v>1198</v>
      </c>
      <c r="I327" s="9" t="s">
        <v>3131</v>
      </c>
      <c r="J327" s="9" t="s">
        <v>223</v>
      </c>
      <c r="K327" s="10" t="s">
        <v>3467</v>
      </c>
      <c r="L327" s="10" t="s">
        <v>1198</v>
      </c>
    </row>
    <row r="328" spans="1:12" x14ac:dyDescent="0.2">
      <c r="A328" s="12">
        <v>51</v>
      </c>
      <c r="B328" s="6" t="s">
        <v>524</v>
      </c>
      <c r="C328" s="6" t="s">
        <v>656</v>
      </c>
      <c r="D328" s="5">
        <v>2002</v>
      </c>
      <c r="E328" s="12" t="s">
        <v>61</v>
      </c>
      <c r="F328" s="6" t="s">
        <v>585</v>
      </c>
      <c r="G328" s="12" t="s">
        <v>21</v>
      </c>
      <c r="H328" s="10" t="s">
        <v>1198</v>
      </c>
    </row>
    <row r="329" spans="1:12" x14ac:dyDescent="0.2">
      <c r="D329"/>
      <c r="F329"/>
    </row>
    <row r="330" spans="1:12" x14ac:dyDescent="0.2">
      <c r="A330" s="12">
        <v>1</v>
      </c>
      <c r="B330" s="6" t="s">
        <v>518</v>
      </c>
      <c r="C330" s="6" t="s">
        <v>41</v>
      </c>
      <c r="D330" s="5">
        <v>2001</v>
      </c>
      <c r="E330" s="12" t="s">
        <v>23</v>
      </c>
      <c r="F330" s="6" t="s">
        <v>206</v>
      </c>
      <c r="G330" s="11">
        <v>2.4965277777777781E-2</v>
      </c>
      <c r="H330" s="10" t="s">
        <v>1196</v>
      </c>
      <c r="I330" s="9" t="s">
        <v>1887</v>
      </c>
      <c r="J330" s="9" t="s">
        <v>1802</v>
      </c>
      <c r="K330" s="10" t="s">
        <v>3467</v>
      </c>
      <c r="L330" s="10" t="s">
        <v>1196</v>
      </c>
    </row>
    <row r="331" spans="1:12" x14ac:dyDescent="0.2">
      <c r="A331" s="12">
        <v>2</v>
      </c>
      <c r="B331" s="6" t="s">
        <v>242</v>
      </c>
      <c r="C331" s="6" t="s">
        <v>16</v>
      </c>
      <c r="D331" s="5">
        <v>2002</v>
      </c>
      <c r="E331" s="12" t="s">
        <v>46</v>
      </c>
      <c r="F331" s="6" t="s">
        <v>209</v>
      </c>
      <c r="G331" s="11">
        <v>2.5601851851851851E-2</v>
      </c>
      <c r="H331" s="10" t="s">
        <v>1196</v>
      </c>
      <c r="I331" s="9" t="s">
        <v>1321</v>
      </c>
      <c r="J331" s="9" t="s">
        <v>178</v>
      </c>
      <c r="K331" s="10" t="s">
        <v>3467</v>
      </c>
      <c r="L331" s="10" t="s">
        <v>1196</v>
      </c>
    </row>
    <row r="332" spans="1:12" x14ac:dyDescent="0.2">
      <c r="A332" s="12">
        <v>3</v>
      </c>
      <c r="B332" s="6" t="s">
        <v>520</v>
      </c>
      <c r="C332" s="6" t="s">
        <v>414</v>
      </c>
      <c r="D332" s="5">
        <v>2001</v>
      </c>
      <c r="E332" s="12" t="s">
        <v>23</v>
      </c>
      <c r="F332" s="6" t="s">
        <v>229</v>
      </c>
      <c r="G332" s="11">
        <v>2.8750000000000001E-2</v>
      </c>
      <c r="H332" s="10" t="s">
        <v>1196</v>
      </c>
      <c r="I332" s="9" t="s">
        <v>3071</v>
      </c>
      <c r="J332" s="9" t="s">
        <v>407</v>
      </c>
      <c r="K332" s="10" t="s">
        <v>3467</v>
      </c>
      <c r="L332" s="10" t="s">
        <v>1196</v>
      </c>
    </row>
    <row r="333" spans="1:12" x14ac:dyDescent="0.2">
      <c r="A333" s="12">
        <v>4</v>
      </c>
      <c r="B333" s="6" t="s">
        <v>522</v>
      </c>
      <c r="C333" s="6" t="s">
        <v>433</v>
      </c>
      <c r="D333" s="5">
        <v>2001</v>
      </c>
      <c r="E333" s="12" t="s">
        <v>24</v>
      </c>
      <c r="F333" s="6" t="s">
        <v>407</v>
      </c>
      <c r="G333" s="11">
        <v>2.8796296296296296E-2</v>
      </c>
      <c r="H333" s="10" t="s">
        <v>1196</v>
      </c>
      <c r="I333" s="9" t="s">
        <v>3025</v>
      </c>
      <c r="J333" s="9" t="s">
        <v>407</v>
      </c>
      <c r="K333" s="10" t="s">
        <v>3467</v>
      </c>
      <c r="L333" s="10" t="s">
        <v>1196</v>
      </c>
    </row>
    <row r="334" spans="1:12" x14ac:dyDescent="0.2">
      <c r="A334" s="12">
        <v>5</v>
      </c>
      <c r="B334" s="6" t="s">
        <v>524</v>
      </c>
      <c r="C334" s="6" t="s">
        <v>301</v>
      </c>
      <c r="D334" s="5">
        <v>2001</v>
      </c>
      <c r="E334" s="12" t="s">
        <v>46</v>
      </c>
      <c r="F334" s="6" t="s">
        <v>206</v>
      </c>
      <c r="G334" s="11">
        <v>2.8807870370370373E-2</v>
      </c>
      <c r="H334" s="10" t="s">
        <v>1196</v>
      </c>
    </row>
    <row r="335" spans="1:12" x14ac:dyDescent="0.2">
      <c r="A335" s="12">
        <v>6</v>
      </c>
      <c r="B335" s="6" t="s">
        <v>448</v>
      </c>
      <c r="C335" s="6" t="s">
        <v>301</v>
      </c>
      <c r="D335" s="5">
        <v>2002</v>
      </c>
      <c r="E335" s="12" t="s">
        <v>46</v>
      </c>
      <c r="F335" s="6" t="s">
        <v>358</v>
      </c>
      <c r="G335" s="11">
        <v>2.9166666666666664E-2</v>
      </c>
      <c r="H335" s="10" t="s">
        <v>1196</v>
      </c>
    </row>
    <row r="336" spans="1:12" x14ac:dyDescent="0.2">
      <c r="A336" s="12">
        <v>7</v>
      </c>
      <c r="B336" s="6" t="s">
        <v>526</v>
      </c>
      <c r="C336" s="6" t="s">
        <v>127</v>
      </c>
      <c r="D336" s="5">
        <v>2001</v>
      </c>
      <c r="E336" s="12" t="s">
        <v>24</v>
      </c>
      <c r="F336" s="6" t="s">
        <v>407</v>
      </c>
      <c r="G336" s="11">
        <v>0.03</v>
      </c>
      <c r="H336" s="10" t="s">
        <v>1196</v>
      </c>
      <c r="I336" s="9" t="s">
        <v>2972</v>
      </c>
      <c r="J336" s="9" t="s">
        <v>407</v>
      </c>
      <c r="K336" s="10" t="s">
        <v>3467</v>
      </c>
      <c r="L336" s="10" t="s">
        <v>1196</v>
      </c>
    </row>
    <row r="337" spans="1:12" x14ac:dyDescent="0.2">
      <c r="A337" s="12">
        <v>8</v>
      </c>
      <c r="B337" s="6" t="s">
        <v>528</v>
      </c>
      <c r="C337" s="6" t="s">
        <v>15</v>
      </c>
      <c r="D337" s="5">
        <v>2001</v>
      </c>
      <c r="E337" s="12" t="s">
        <v>23</v>
      </c>
      <c r="F337" s="6" t="s">
        <v>223</v>
      </c>
      <c r="G337" s="11">
        <v>3.0011574074074076E-2</v>
      </c>
      <c r="H337" s="10" t="s">
        <v>1196</v>
      </c>
      <c r="I337" s="9" t="s">
        <v>3124</v>
      </c>
      <c r="J337" s="9" t="s">
        <v>223</v>
      </c>
      <c r="K337" s="10" t="s">
        <v>3467</v>
      </c>
      <c r="L337" s="10" t="s">
        <v>1196</v>
      </c>
    </row>
    <row r="338" spans="1:12" x14ac:dyDescent="0.2">
      <c r="A338" s="12">
        <v>9</v>
      </c>
      <c r="B338" s="6" t="s">
        <v>530</v>
      </c>
      <c r="C338" s="6" t="s">
        <v>16</v>
      </c>
      <c r="D338" s="5">
        <v>2002</v>
      </c>
      <c r="E338" s="12" t="s">
        <v>46</v>
      </c>
      <c r="F338" s="6" t="s">
        <v>231</v>
      </c>
      <c r="G338" s="11">
        <v>3.0358796296296297E-2</v>
      </c>
      <c r="H338" s="10" t="s">
        <v>1196</v>
      </c>
      <c r="I338" s="9" t="s">
        <v>2622</v>
      </c>
      <c r="J338" s="9" t="s">
        <v>2529</v>
      </c>
      <c r="K338" s="10" t="s">
        <v>3466</v>
      </c>
      <c r="L338" s="10" t="s">
        <v>1196</v>
      </c>
    </row>
    <row r="339" spans="1:12" x14ac:dyDescent="0.2">
      <c r="A339" s="12">
        <v>10</v>
      </c>
      <c r="B339" s="6" t="s">
        <v>532</v>
      </c>
      <c r="C339" s="6" t="s">
        <v>100</v>
      </c>
      <c r="D339" s="5">
        <v>2001</v>
      </c>
      <c r="E339" s="12" t="s">
        <v>51</v>
      </c>
      <c r="F339" s="6" t="s">
        <v>206</v>
      </c>
      <c r="G339" s="11">
        <v>3.2187500000000001E-2</v>
      </c>
      <c r="H339" s="10" t="s">
        <v>1196</v>
      </c>
    </row>
    <row r="340" spans="1:12" x14ac:dyDescent="0.2">
      <c r="A340" s="12">
        <v>11</v>
      </c>
      <c r="B340" s="6" t="s">
        <v>71</v>
      </c>
      <c r="C340" s="6" t="s">
        <v>15</v>
      </c>
      <c r="D340" s="5">
        <v>2002</v>
      </c>
      <c r="E340" s="12" t="s">
        <v>42</v>
      </c>
      <c r="F340" s="6" t="s">
        <v>196</v>
      </c>
      <c r="G340" s="11">
        <v>3.2638888888888891E-2</v>
      </c>
      <c r="H340" s="10" t="s">
        <v>1196</v>
      </c>
      <c r="I340" s="9" t="s">
        <v>2856</v>
      </c>
      <c r="J340" s="9" t="s">
        <v>2735</v>
      </c>
      <c r="K340" s="10" t="s">
        <v>3466</v>
      </c>
      <c r="L340" s="10" t="s">
        <v>1196</v>
      </c>
    </row>
    <row r="341" spans="1:12" x14ac:dyDescent="0.2">
      <c r="A341" s="12">
        <v>12</v>
      </c>
      <c r="B341" s="6" t="s">
        <v>535</v>
      </c>
      <c r="C341" s="6" t="s">
        <v>126</v>
      </c>
      <c r="D341" s="5">
        <v>2002</v>
      </c>
      <c r="E341" s="12" t="s">
        <v>24</v>
      </c>
      <c r="F341" s="6" t="s">
        <v>73</v>
      </c>
      <c r="G341" s="11">
        <v>3.4317129629629628E-2</v>
      </c>
      <c r="H341" s="10" t="s">
        <v>1196</v>
      </c>
    </row>
    <row r="342" spans="1:12" x14ac:dyDescent="0.2">
      <c r="A342" s="12">
        <v>13</v>
      </c>
      <c r="B342" s="6" t="s">
        <v>537</v>
      </c>
      <c r="C342" s="6" t="s">
        <v>117</v>
      </c>
      <c r="D342" s="5">
        <v>2001</v>
      </c>
      <c r="E342" s="12" t="s">
        <v>46</v>
      </c>
      <c r="F342" s="6" t="s">
        <v>401</v>
      </c>
      <c r="G342" s="11">
        <v>3.4386574074074076E-2</v>
      </c>
      <c r="H342" s="10" t="s">
        <v>1196</v>
      </c>
      <c r="I342" s="9" t="s">
        <v>2445</v>
      </c>
      <c r="J342" s="9" t="s">
        <v>2426</v>
      </c>
      <c r="K342" s="10" t="s">
        <v>3467</v>
      </c>
      <c r="L342" s="10" t="s">
        <v>1196</v>
      </c>
    </row>
    <row r="343" spans="1:12" x14ac:dyDescent="0.2">
      <c r="A343" s="12">
        <v>14</v>
      </c>
      <c r="B343" s="6" t="s">
        <v>539</v>
      </c>
      <c r="C343" s="6" t="s">
        <v>99</v>
      </c>
      <c r="D343" s="5">
        <v>2002</v>
      </c>
      <c r="E343" s="12" t="s">
        <v>46</v>
      </c>
      <c r="F343" s="6" t="s">
        <v>401</v>
      </c>
      <c r="G343" s="11">
        <v>3.4386574074074076E-2</v>
      </c>
      <c r="H343" s="10" t="s">
        <v>1196</v>
      </c>
      <c r="I343" s="9" t="s">
        <v>2455</v>
      </c>
      <c r="J343" s="9" t="s">
        <v>2426</v>
      </c>
      <c r="K343" s="10" t="s">
        <v>3467</v>
      </c>
      <c r="L343" s="10" t="s">
        <v>1196</v>
      </c>
    </row>
    <row r="344" spans="1:12" x14ac:dyDescent="0.2">
      <c r="A344" s="12">
        <v>15</v>
      </c>
      <c r="B344" s="6" t="s">
        <v>540</v>
      </c>
      <c r="C344" s="6" t="s">
        <v>14</v>
      </c>
      <c r="D344" s="5">
        <v>2002</v>
      </c>
      <c r="E344" s="12" t="s">
        <v>61</v>
      </c>
      <c r="F344" s="6" t="s">
        <v>427</v>
      </c>
      <c r="G344" s="11">
        <v>3.4409722222222223E-2</v>
      </c>
      <c r="H344" s="10" t="s">
        <v>1196</v>
      </c>
    </row>
    <row r="345" spans="1:12" x14ac:dyDescent="0.2">
      <c r="A345" s="12">
        <v>16</v>
      </c>
      <c r="B345" s="6" t="s">
        <v>541</v>
      </c>
      <c r="C345" s="6" t="s">
        <v>15</v>
      </c>
      <c r="D345" s="5">
        <v>2001</v>
      </c>
      <c r="E345" s="12" t="s">
        <v>51</v>
      </c>
      <c r="F345" s="6" t="s">
        <v>358</v>
      </c>
      <c r="G345" s="11">
        <v>3.5046296296296298E-2</v>
      </c>
      <c r="H345" s="10" t="s">
        <v>1196</v>
      </c>
    </row>
    <row r="346" spans="1:12" x14ac:dyDescent="0.2">
      <c r="A346" s="12">
        <v>17</v>
      </c>
      <c r="B346" s="6" t="s">
        <v>542</v>
      </c>
      <c r="C346" s="6" t="s">
        <v>127</v>
      </c>
      <c r="D346" s="5">
        <v>2002</v>
      </c>
      <c r="E346" s="12" t="s">
        <v>46</v>
      </c>
      <c r="F346" s="6" t="s">
        <v>329</v>
      </c>
      <c r="G346" s="11">
        <v>3.5057870370370371E-2</v>
      </c>
      <c r="H346" s="10" t="s">
        <v>1196</v>
      </c>
      <c r="I346" s="9" t="s">
        <v>3277</v>
      </c>
      <c r="J346" s="9" t="s">
        <v>3219</v>
      </c>
      <c r="K346" s="10" t="s">
        <v>3467</v>
      </c>
      <c r="L346" s="10" t="s">
        <v>1196</v>
      </c>
    </row>
    <row r="347" spans="1:12" x14ac:dyDescent="0.2">
      <c r="A347" s="12">
        <v>18</v>
      </c>
      <c r="B347" s="6" t="s">
        <v>544</v>
      </c>
      <c r="C347" s="6" t="s">
        <v>545</v>
      </c>
      <c r="D347" s="5">
        <v>2002</v>
      </c>
      <c r="E347" s="12" t="s">
        <v>51</v>
      </c>
      <c r="F347" s="6" t="s">
        <v>73</v>
      </c>
      <c r="G347" s="11">
        <v>3.5081018518518518E-2</v>
      </c>
      <c r="H347" s="10" t="s">
        <v>1196</v>
      </c>
    </row>
    <row r="348" spans="1:12" x14ac:dyDescent="0.2">
      <c r="A348" s="12">
        <v>19</v>
      </c>
      <c r="B348" s="6" t="s">
        <v>547</v>
      </c>
      <c r="C348" s="6" t="s">
        <v>117</v>
      </c>
      <c r="D348" s="5">
        <v>2002</v>
      </c>
      <c r="E348" s="12" t="s">
        <v>24</v>
      </c>
      <c r="F348" s="6" t="s">
        <v>548</v>
      </c>
      <c r="G348" s="11">
        <v>3.5173611111111107E-2</v>
      </c>
      <c r="H348" s="10" t="s">
        <v>1196</v>
      </c>
      <c r="I348" s="9" t="s">
        <v>1818</v>
      </c>
      <c r="J348" s="9" t="s">
        <v>1802</v>
      </c>
      <c r="K348" s="10" t="s">
        <v>3467</v>
      </c>
      <c r="L348" s="10" t="s">
        <v>1196</v>
      </c>
    </row>
    <row r="349" spans="1:12" x14ac:dyDescent="0.2">
      <c r="A349" s="12">
        <v>20</v>
      </c>
      <c r="B349" s="6" t="s">
        <v>550</v>
      </c>
      <c r="C349" s="6" t="s">
        <v>110</v>
      </c>
      <c r="D349" s="5">
        <v>2001</v>
      </c>
      <c r="E349" s="12" t="s">
        <v>46</v>
      </c>
      <c r="F349" s="6" t="s">
        <v>231</v>
      </c>
      <c r="G349" s="11">
        <v>3.605324074074074E-2</v>
      </c>
      <c r="H349" s="10" t="s">
        <v>1196</v>
      </c>
      <c r="I349" s="9" t="s">
        <v>2587</v>
      </c>
      <c r="J349" s="9" t="s">
        <v>2529</v>
      </c>
      <c r="K349" s="10" t="s">
        <v>3466</v>
      </c>
      <c r="L349" s="10" t="s">
        <v>1196</v>
      </c>
    </row>
    <row r="350" spans="1:12" x14ac:dyDescent="0.2">
      <c r="A350" s="12">
        <v>21</v>
      </c>
      <c r="B350" s="6" t="s">
        <v>552</v>
      </c>
      <c r="C350" s="6" t="s">
        <v>15</v>
      </c>
      <c r="D350" s="5">
        <v>2002</v>
      </c>
      <c r="E350" s="12" t="s">
        <v>46</v>
      </c>
      <c r="F350" s="6" t="s">
        <v>196</v>
      </c>
      <c r="G350" s="11">
        <v>3.6979166666666667E-2</v>
      </c>
      <c r="H350" s="10" t="s">
        <v>1196</v>
      </c>
    </row>
    <row r="351" spans="1:12" x14ac:dyDescent="0.2">
      <c r="A351" s="12">
        <v>22</v>
      </c>
      <c r="B351" s="6" t="s">
        <v>554</v>
      </c>
      <c r="C351" s="6" t="s">
        <v>167</v>
      </c>
      <c r="D351" s="5">
        <v>2001</v>
      </c>
      <c r="E351" s="12" t="s">
        <v>61</v>
      </c>
      <c r="F351" s="6" t="s">
        <v>340</v>
      </c>
      <c r="G351" s="11">
        <v>3.8194444444444441E-2</v>
      </c>
      <c r="H351" s="10" t="s">
        <v>1196</v>
      </c>
    </row>
    <row r="352" spans="1:12" x14ac:dyDescent="0.2">
      <c r="A352" s="12">
        <v>23</v>
      </c>
      <c r="B352" s="6" t="s">
        <v>556</v>
      </c>
      <c r="C352" s="6" t="s">
        <v>301</v>
      </c>
      <c r="D352" s="5">
        <v>2001</v>
      </c>
      <c r="E352" s="12" t="s">
        <v>46</v>
      </c>
      <c r="F352" s="6" t="s">
        <v>206</v>
      </c>
      <c r="G352" s="11">
        <v>3.8530092592592595E-2</v>
      </c>
      <c r="H352" s="10" t="s">
        <v>1196</v>
      </c>
    </row>
    <row r="353" spans="1:12" x14ac:dyDescent="0.2">
      <c r="A353" s="12">
        <v>24</v>
      </c>
      <c r="B353" s="6" t="s">
        <v>558</v>
      </c>
      <c r="C353" s="6" t="s">
        <v>463</v>
      </c>
      <c r="D353" s="5">
        <v>2001</v>
      </c>
      <c r="E353" s="12" t="s">
        <v>42</v>
      </c>
      <c r="F353" s="6" t="s">
        <v>73</v>
      </c>
      <c r="G353" s="11">
        <v>3.9687500000000001E-2</v>
      </c>
      <c r="H353" s="10" t="s">
        <v>1196</v>
      </c>
    </row>
    <row r="354" spans="1:12" x14ac:dyDescent="0.2">
      <c r="A354" s="12">
        <v>25</v>
      </c>
      <c r="B354" s="6" t="s">
        <v>560</v>
      </c>
      <c r="C354" s="6" t="s">
        <v>167</v>
      </c>
      <c r="D354" s="5">
        <v>2001</v>
      </c>
      <c r="E354" s="12"/>
      <c r="F354" s="6" t="s">
        <v>407</v>
      </c>
      <c r="G354" s="11">
        <v>5.1099537037037041E-2</v>
      </c>
      <c r="H354" s="10" t="s">
        <v>1196</v>
      </c>
      <c r="I354" s="9" t="s">
        <v>3013</v>
      </c>
      <c r="J354" s="9" t="s">
        <v>407</v>
      </c>
      <c r="K354" s="10" t="s">
        <v>3467</v>
      </c>
      <c r="L354" s="10" t="s">
        <v>1196</v>
      </c>
    </row>
    <row r="355" spans="1:12" x14ac:dyDescent="0.2">
      <c r="A355" s="12">
        <v>26</v>
      </c>
      <c r="B355" s="6" t="s">
        <v>562</v>
      </c>
      <c r="C355" s="6" t="s">
        <v>301</v>
      </c>
      <c r="D355" s="5">
        <v>2002</v>
      </c>
      <c r="E355" s="12" t="s">
        <v>46</v>
      </c>
      <c r="F355" s="6" t="s">
        <v>407</v>
      </c>
      <c r="G355" s="11">
        <v>5.1770833333333328E-2</v>
      </c>
      <c r="H355" s="10" t="s">
        <v>1196</v>
      </c>
      <c r="I355" s="9" t="s">
        <v>3016</v>
      </c>
      <c r="J355" s="9" t="s">
        <v>407</v>
      </c>
      <c r="K355" s="10" t="s">
        <v>3467</v>
      </c>
      <c r="L355" s="10" t="s">
        <v>1196</v>
      </c>
    </row>
    <row r="356" spans="1:12" x14ac:dyDescent="0.2">
      <c r="A356" s="12">
        <v>27</v>
      </c>
      <c r="B356" s="6" t="s">
        <v>48</v>
      </c>
      <c r="C356" s="6" t="s">
        <v>49</v>
      </c>
      <c r="D356" s="5">
        <v>2001</v>
      </c>
      <c r="E356" s="12" t="s">
        <v>46</v>
      </c>
      <c r="F356" s="6" t="s">
        <v>19</v>
      </c>
      <c r="G356" s="11">
        <v>5.6898148148148149E-2</v>
      </c>
      <c r="H356" s="10" t="s">
        <v>1196</v>
      </c>
    </row>
    <row r="357" spans="1:12" x14ac:dyDescent="0.2">
      <c r="A357" s="12">
        <v>28</v>
      </c>
      <c r="B357" s="6" t="s">
        <v>565</v>
      </c>
      <c r="C357" s="6" t="s">
        <v>11</v>
      </c>
      <c r="D357" s="5">
        <v>2001</v>
      </c>
      <c r="E357" s="12" t="s">
        <v>51</v>
      </c>
      <c r="F357" s="6" t="s">
        <v>231</v>
      </c>
      <c r="G357" s="11">
        <v>5.8946759259259261E-2</v>
      </c>
      <c r="H357" s="10" t="s">
        <v>1196</v>
      </c>
    </row>
    <row r="358" spans="1:12" x14ac:dyDescent="0.2">
      <c r="A358" s="12">
        <v>29</v>
      </c>
      <c r="B358" s="6" t="s">
        <v>567</v>
      </c>
      <c r="C358" s="6" t="s">
        <v>325</v>
      </c>
      <c r="D358" s="5">
        <v>2002</v>
      </c>
      <c r="E358" s="12" t="s">
        <v>61</v>
      </c>
      <c r="F358" s="6" t="s">
        <v>231</v>
      </c>
      <c r="G358" s="11">
        <v>5.949074074074074E-2</v>
      </c>
      <c r="H358" s="10" t="s">
        <v>1196</v>
      </c>
      <c r="I358" s="9" t="s">
        <v>2534</v>
      </c>
      <c r="J358" s="9" t="s">
        <v>2529</v>
      </c>
      <c r="K358" s="10" t="s">
        <v>3466</v>
      </c>
      <c r="L358" s="10" t="s">
        <v>1196</v>
      </c>
    </row>
    <row r="359" spans="1:12" x14ac:dyDescent="0.2">
      <c r="A359" s="12">
        <v>30</v>
      </c>
      <c r="B359" s="6" t="s">
        <v>569</v>
      </c>
      <c r="C359" s="6" t="s">
        <v>50</v>
      </c>
      <c r="D359" s="5">
        <v>2002</v>
      </c>
      <c r="E359" s="12" t="s">
        <v>46</v>
      </c>
      <c r="F359" s="6" t="s">
        <v>223</v>
      </c>
      <c r="G359" s="11">
        <v>6.6944444444444445E-2</v>
      </c>
      <c r="H359" s="10" t="s">
        <v>1196</v>
      </c>
      <c r="I359" s="9" t="s">
        <v>3109</v>
      </c>
      <c r="J359" s="9" t="s">
        <v>223</v>
      </c>
      <c r="K359" s="10" t="s">
        <v>3467</v>
      </c>
      <c r="L359" s="10" t="s">
        <v>1196</v>
      </c>
    </row>
    <row r="360" spans="1:12" x14ac:dyDescent="0.2">
      <c r="A360" s="12">
        <v>31</v>
      </c>
      <c r="B360" s="6" t="s">
        <v>571</v>
      </c>
      <c r="C360" s="6" t="s">
        <v>572</v>
      </c>
      <c r="D360" s="5">
        <v>2001</v>
      </c>
      <c r="E360" s="12" t="s">
        <v>23</v>
      </c>
      <c r="F360" s="6" t="s">
        <v>80</v>
      </c>
      <c r="G360" s="12" t="s">
        <v>21</v>
      </c>
      <c r="H360" s="10" t="s">
        <v>1196</v>
      </c>
    </row>
    <row r="361" spans="1:12" x14ac:dyDescent="0.2">
      <c r="A361" s="12">
        <v>32</v>
      </c>
      <c r="B361" s="6" t="s">
        <v>573</v>
      </c>
      <c r="C361" s="6" t="s">
        <v>99</v>
      </c>
      <c r="D361" s="5">
        <v>2002</v>
      </c>
      <c r="E361" s="12" t="s">
        <v>46</v>
      </c>
      <c r="F361" s="6" t="s">
        <v>338</v>
      </c>
      <c r="G361" s="12" t="s">
        <v>21</v>
      </c>
      <c r="H361" s="10" t="s">
        <v>1196</v>
      </c>
    </row>
    <row r="362" spans="1:12" x14ac:dyDescent="0.2">
      <c r="A362" s="12">
        <v>33</v>
      </c>
      <c r="B362" s="6" t="s">
        <v>574</v>
      </c>
      <c r="C362" s="6" t="s">
        <v>101</v>
      </c>
      <c r="D362" s="5">
        <v>2002</v>
      </c>
      <c r="E362" s="12" t="s">
        <v>61</v>
      </c>
      <c r="F362" s="6" t="s">
        <v>209</v>
      </c>
      <c r="G362" s="12" t="s">
        <v>21</v>
      </c>
      <c r="H362" s="10" t="s">
        <v>1196</v>
      </c>
      <c r="I362" s="9" t="s">
        <v>1311</v>
      </c>
      <c r="J362" s="9" t="s">
        <v>178</v>
      </c>
      <c r="K362" s="10" t="s">
        <v>3467</v>
      </c>
      <c r="L362" s="10" t="s">
        <v>1196</v>
      </c>
    </row>
    <row r="363" spans="1:12" x14ac:dyDescent="0.2">
      <c r="A363" s="12">
        <v>34</v>
      </c>
      <c r="B363" s="6" t="s">
        <v>575</v>
      </c>
      <c r="C363" s="6" t="s">
        <v>576</v>
      </c>
      <c r="D363" s="5">
        <v>2002</v>
      </c>
      <c r="E363" s="12" t="s">
        <v>46</v>
      </c>
      <c r="F363" s="6" t="s">
        <v>196</v>
      </c>
      <c r="G363" s="12" t="s">
        <v>21</v>
      </c>
      <c r="H363" s="10" t="s">
        <v>1196</v>
      </c>
    </row>
    <row r="364" spans="1:12" x14ac:dyDescent="0.2">
      <c r="A364" s="12">
        <v>35</v>
      </c>
      <c r="B364" s="6" t="s">
        <v>577</v>
      </c>
      <c r="C364" s="6" t="s">
        <v>50</v>
      </c>
      <c r="D364" s="5">
        <v>2002</v>
      </c>
      <c r="E364" s="12" t="s">
        <v>46</v>
      </c>
      <c r="F364" s="6" t="s">
        <v>401</v>
      </c>
      <c r="G364" s="12" t="s">
        <v>21</v>
      </c>
      <c r="H364" s="10" t="s">
        <v>1196</v>
      </c>
      <c r="I364" s="9" t="s">
        <v>2462</v>
      </c>
      <c r="J364" s="9" t="s">
        <v>2426</v>
      </c>
      <c r="K364" s="10" t="s">
        <v>3467</v>
      </c>
      <c r="L364" s="10" t="s">
        <v>1196</v>
      </c>
    </row>
    <row r="365" spans="1:12" x14ac:dyDescent="0.2">
      <c r="A365" s="12">
        <v>36</v>
      </c>
      <c r="B365" s="6" t="s">
        <v>134</v>
      </c>
      <c r="C365" s="6" t="s">
        <v>463</v>
      </c>
      <c r="D365" s="5">
        <v>2002</v>
      </c>
      <c r="E365" s="12" t="s">
        <v>61</v>
      </c>
      <c r="F365" s="6" t="s">
        <v>358</v>
      </c>
      <c r="G365" s="12" t="s">
        <v>21</v>
      </c>
      <c r="H365" s="10" t="s">
        <v>1196</v>
      </c>
    </row>
    <row r="366" spans="1:12" x14ac:dyDescent="0.2">
      <c r="A366" s="12">
        <v>37</v>
      </c>
      <c r="B366" s="6" t="s">
        <v>578</v>
      </c>
      <c r="C366" s="6" t="s">
        <v>45</v>
      </c>
      <c r="D366" s="5">
        <v>2002</v>
      </c>
      <c r="E366" s="12"/>
      <c r="F366" s="6" t="s">
        <v>579</v>
      </c>
      <c r="G366" s="12" t="s">
        <v>21</v>
      </c>
      <c r="H366" s="10" t="s">
        <v>1196</v>
      </c>
    </row>
    <row r="367" spans="1:12" x14ac:dyDescent="0.2">
      <c r="A367" s="12">
        <v>38</v>
      </c>
      <c r="B367" s="6" t="s">
        <v>580</v>
      </c>
      <c r="C367" s="6" t="s">
        <v>581</v>
      </c>
      <c r="D367" s="5">
        <v>2002</v>
      </c>
      <c r="E367" s="12" t="s">
        <v>51</v>
      </c>
      <c r="F367" s="6" t="s">
        <v>579</v>
      </c>
      <c r="G367" s="12" t="s">
        <v>21</v>
      </c>
      <c r="H367" s="10" t="s">
        <v>1196</v>
      </c>
    </row>
    <row r="368" spans="1:12" x14ac:dyDescent="0.2">
      <c r="A368" s="12">
        <v>39</v>
      </c>
      <c r="B368" s="6" t="s">
        <v>582</v>
      </c>
      <c r="C368" s="6" t="s">
        <v>583</v>
      </c>
      <c r="D368" s="5">
        <v>2001</v>
      </c>
      <c r="E368" s="12" t="s">
        <v>23</v>
      </c>
      <c r="F368" s="6" t="s">
        <v>229</v>
      </c>
      <c r="G368" s="12" t="s">
        <v>21</v>
      </c>
      <c r="H368" s="10" t="s">
        <v>1196</v>
      </c>
      <c r="I368" s="9" t="s">
        <v>3066</v>
      </c>
      <c r="J368" s="9" t="s">
        <v>407</v>
      </c>
      <c r="K368" s="10" t="s">
        <v>3467</v>
      </c>
      <c r="L368" s="10" t="s">
        <v>1196</v>
      </c>
    </row>
    <row r="369" spans="1:12" x14ac:dyDescent="0.2">
      <c r="A369" s="12">
        <v>40</v>
      </c>
      <c r="B369" s="6" t="s">
        <v>584</v>
      </c>
      <c r="C369" s="6" t="s">
        <v>101</v>
      </c>
      <c r="D369" s="5">
        <v>2002</v>
      </c>
      <c r="E369" s="12" t="s">
        <v>46</v>
      </c>
      <c r="F369" s="6" t="s">
        <v>585</v>
      </c>
      <c r="G369" s="12" t="s">
        <v>21</v>
      </c>
      <c r="H369" s="10" t="s">
        <v>1196</v>
      </c>
    </row>
    <row r="370" spans="1:12" x14ac:dyDescent="0.2">
      <c r="D370"/>
      <c r="F370"/>
    </row>
    <row r="371" spans="1:12" x14ac:dyDescent="0.2">
      <c r="A371" s="12">
        <v>1</v>
      </c>
      <c r="B371" s="6" t="s">
        <v>377</v>
      </c>
      <c r="C371" s="6" t="s">
        <v>301</v>
      </c>
      <c r="D371" s="5">
        <v>1999</v>
      </c>
      <c r="E371" s="12" t="s">
        <v>23</v>
      </c>
      <c r="F371" s="6" t="s">
        <v>209</v>
      </c>
      <c r="G371" s="11">
        <v>3.2893518518518523E-2</v>
      </c>
      <c r="H371" s="10" t="s">
        <v>1194</v>
      </c>
      <c r="I371" s="9" t="s">
        <v>1384</v>
      </c>
      <c r="J371" s="9" t="s">
        <v>178</v>
      </c>
      <c r="K371" s="10" t="s">
        <v>3468</v>
      </c>
      <c r="L371" s="10" t="s">
        <v>1194</v>
      </c>
    </row>
    <row r="372" spans="1:12" x14ac:dyDescent="0.2">
      <c r="A372" s="12">
        <v>2</v>
      </c>
      <c r="B372" s="6" t="s">
        <v>378</v>
      </c>
      <c r="C372" s="6" t="s">
        <v>126</v>
      </c>
      <c r="D372" s="5">
        <v>2000</v>
      </c>
      <c r="E372" s="12" t="s">
        <v>46</v>
      </c>
      <c r="F372" s="6" t="s">
        <v>209</v>
      </c>
      <c r="G372" s="11">
        <v>3.4733796296296297E-2</v>
      </c>
      <c r="H372" s="10" t="s">
        <v>1194</v>
      </c>
      <c r="I372" s="9" t="s">
        <v>1410</v>
      </c>
      <c r="J372" s="9" t="s">
        <v>178</v>
      </c>
      <c r="K372" s="10" t="s">
        <v>3468</v>
      </c>
      <c r="L372" s="10" t="s">
        <v>1194</v>
      </c>
    </row>
    <row r="373" spans="1:12" x14ac:dyDescent="0.2">
      <c r="A373" s="12">
        <v>3</v>
      </c>
      <c r="B373" s="6" t="s">
        <v>380</v>
      </c>
      <c r="C373" s="6" t="s">
        <v>95</v>
      </c>
      <c r="D373" s="5">
        <v>2000</v>
      </c>
      <c r="E373" s="12" t="s">
        <v>23</v>
      </c>
      <c r="F373" s="6" t="s">
        <v>381</v>
      </c>
      <c r="G373" s="11">
        <v>3.5752314814814813E-2</v>
      </c>
      <c r="H373" s="10" t="s">
        <v>1194</v>
      </c>
      <c r="I373" s="9" t="s">
        <v>2258</v>
      </c>
      <c r="J373" s="9" t="s">
        <v>2195</v>
      </c>
      <c r="K373" s="10" t="s">
        <v>3467</v>
      </c>
      <c r="L373" s="10" t="s">
        <v>1194</v>
      </c>
    </row>
    <row r="374" spans="1:12" x14ac:dyDescent="0.2">
      <c r="A374" s="12">
        <v>4</v>
      </c>
      <c r="B374" s="6" t="s">
        <v>383</v>
      </c>
      <c r="C374" s="6" t="s">
        <v>384</v>
      </c>
      <c r="D374" s="5">
        <v>1999</v>
      </c>
      <c r="E374" s="12" t="s">
        <v>46</v>
      </c>
      <c r="F374" s="6" t="s">
        <v>209</v>
      </c>
      <c r="G374" s="11">
        <v>3.6377314814814814E-2</v>
      </c>
      <c r="H374" s="10" t="s">
        <v>1194</v>
      </c>
      <c r="I374" s="9" t="s">
        <v>1423</v>
      </c>
      <c r="J374" s="9" t="s">
        <v>178</v>
      </c>
      <c r="K374" s="10" t="s">
        <v>3468</v>
      </c>
      <c r="L374" s="10" t="s">
        <v>1194</v>
      </c>
    </row>
    <row r="375" spans="1:12" x14ac:dyDescent="0.2">
      <c r="A375" s="12">
        <v>5</v>
      </c>
      <c r="B375" s="6" t="s">
        <v>386</v>
      </c>
      <c r="C375" s="6" t="s">
        <v>16</v>
      </c>
      <c r="D375" s="5">
        <v>2000</v>
      </c>
      <c r="E375" s="12" t="s">
        <v>46</v>
      </c>
      <c r="F375" s="6" t="s">
        <v>209</v>
      </c>
      <c r="G375" s="11">
        <v>3.6608796296296299E-2</v>
      </c>
      <c r="H375" s="10" t="s">
        <v>1194</v>
      </c>
      <c r="I375" s="9" t="s">
        <v>1328</v>
      </c>
      <c r="J375" s="9" t="s">
        <v>178</v>
      </c>
      <c r="K375" s="10" t="s">
        <v>3467</v>
      </c>
      <c r="L375" s="10" t="s">
        <v>1194</v>
      </c>
    </row>
    <row r="376" spans="1:12" x14ac:dyDescent="0.2">
      <c r="A376" s="12">
        <v>6</v>
      </c>
      <c r="B376" s="6" t="s">
        <v>388</v>
      </c>
      <c r="C376" s="6" t="s">
        <v>39</v>
      </c>
      <c r="D376" s="5">
        <v>1999</v>
      </c>
      <c r="E376" s="12" t="s">
        <v>23</v>
      </c>
      <c r="F376" s="6" t="s">
        <v>209</v>
      </c>
      <c r="G376" s="11">
        <v>3.9027777777777779E-2</v>
      </c>
      <c r="H376" s="10" t="s">
        <v>1194</v>
      </c>
      <c r="I376" s="9" t="s">
        <v>1447</v>
      </c>
      <c r="J376" s="9" t="s">
        <v>178</v>
      </c>
      <c r="K376" s="10" t="s">
        <v>3468</v>
      </c>
      <c r="L376" s="10" t="s">
        <v>1194</v>
      </c>
    </row>
    <row r="377" spans="1:12" x14ac:dyDescent="0.2">
      <c r="A377" s="12">
        <v>7</v>
      </c>
      <c r="B377" s="6" t="s">
        <v>390</v>
      </c>
      <c r="C377" s="6" t="s">
        <v>20</v>
      </c>
      <c r="D377" s="5">
        <v>1999</v>
      </c>
      <c r="E377" s="12" t="s">
        <v>23</v>
      </c>
      <c r="F377" s="6" t="s">
        <v>329</v>
      </c>
      <c r="G377" s="11">
        <v>4.0868055555555553E-2</v>
      </c>
      <c r="H377" s="10" t="s">
        <v>1194</v>
      </c>
      <c r="I377" s="9" t="s">
        <v>3274</v>
      </c>
      <c r="J377" s="9" t="s">
        <v>3219</v>
      </c>
      <c r="K377" s="10" t="s">
        <v>3467</v>
      </c>
      <c r="L377" s="10" t="s">
        <v>1194</v>
      </c>
    </row>
    <row r="378" spans="1:12" x14ac:dyDescent="0.2">
      <c r="A378" s="12">
        <v>8</v>
      </c>
      <c r="B378" s="6" t="s">
        <v>392</v>
      </c>
      <c r="C378" s="6" t="s">
        <v>34</v>
      </c>
      <c r="D378" s="5">
        <v>2000</v>
      </c>
      <c r="E378" s="12" t="s">
        <v>42</v>
      </c>
      <c r="F378" s="6" t="s">
        <v>214</v>
      </c>
      <c r="G378" s="11">
        <v>4.2337962962962966E-2</v>
      </c>
      <c r="H378" s="10" t="s">
        <v>1194</v>
      </c>
      <c r="I378" s="9" t="s">
        <v>2277</v>
      </c>
      <c r="J378" s="9" t="s">
        <v>2195</v>
      </c>
      <c r="K378" s="10" t="s">
        <v>3467</v>
      </c>
      <c r="L378" s="10" t="s">
        <v>1194</v>
      </c>
    </row>
    <row r="379" spans="1:12" x14ac:dyDescent="0.2">
      <c r="A379" s="12">
        <v>9</v>
      </c>
      <c r="B379" s="6" t="s">
        <v>394</v>
      </c>
      <c r="C379" s="6" t="s">
        <v>11</v>
      </c>
      <c r="D379" s="5">
        <v>2000</v>
      </c>
      <c r="E379" s="12" t="s">
        <v>23</v>
      </c>
      <c r="F379" s="6" t="s">
        <v>229</v>
      </c>
      <c r="G379" s="11">
        <v>4.2395833333333334E-2</v>
      </c>
      <c r="H379" s="10" t="s">
        <v>1194</v>
      </c>
      <c r="I379" s="9" t="s">
        <v>3074</v>
      </c>
      <c r="J379" s="9" t="s">
        <v>407</v>
      </c>
      <c r="K379" s="10" t="s">
        <v>3467</v>
      </c>
      <c r="L379" s="10" t="s">
        <v>1194</v>
      </c>
    </row>
    <row r="380" spans="1:12" x14ac:dyDescent="0.2">
      <c r="A380" s="12">
        <v>10</v>
      </c>
      <c r="B380" s="6" t="s">
        <v>396</v>
      </c>
      <c r="C380" s="6" t="s">
        <v>130</v>
      </c>
      <c r="D380" s="5">
        <v>1999</v>
      </c>
      <c r="E380" s="12" t="s">
        <v>23</v>
      </c>
      <c r="F380" s="6" t="s">
        <v>196</v>
      </c>
      <c r="G380" s="11">
        <v>4.2662037037037033E-2</v>
      </c>
      <c r="H380" s="10" t="s">
        <v>1194</v>
      </c>
    </row>
    <row r="381" spans="1:12" x14ac:dyDescent="0.2">
      <c r="A381" s="12">
        <v>11</v>
      </c>
      <c r="B381" s="6" t="s">
        <v>398</v>
      </c>
      <c r="C381" s="6" t="s">
        <v>126</v>
      </c>
      <c r="D381" s="5">
        <v>2000</v>
      </c>
      <c r="E381" s="12" t="s">
        <v>23</v>
      </c>
      <c r="F381" s="6" t="s">
        <v>206</v>
      </c>
      <c r="G381" s="11">
        <v>4.5590277777777778E-2</v>
      </c>
      <c r="H381" s="10" t="s">
        <v>1194</v>
      </c>
    </row>
    <row r="382" spans="1:12" x14ac:dyDescent="0.2">
      <c r="A382" s="12">
        <v>12</v>
      </c>
      <c r="B382" s="6" t="s">
        <v>400</v>
      </c>
      <c r="C382" s="6" t="s">
        <v>15</v>
      </c>
      <c r="D382" s="5">
        <v>2000</v>
      </c>
      <c r="E382" s="12" t="s">
        <v>46</v>
      </c>
      <c r="F382" s="6" t="s">
        <v>401</v>
      </c>
      <c r="G382" s="11">
        <v>4.5601851851851859E-2</v>
      </c>
      <c r="H382" s="10" t="s">
        <v>1194</v>
      </c>
    </row>
    <row r="383" spans="1:12" x14ac:dyDescent="0.2">
      <c r="A383" s="12">
        <v>13</v>
      </c>
      <c r="B383" s="6" t="s">
        <v>403</v>
      </c>
      <c r="C383" s="6" t="s">
        <v>404</v>
      </c>
      <c r="D383" s="5">
        <v>2000</v>
      </c>
      <c r="E383" s="12" t="s">
        <v>23</v>
      </c>
      <c r="F383" s="6" t="s">
        <v>73</v>
      </c>
      <c r="G383" s="11">
        <v>4.5775462962962969E-2</v>
      </c>
      <c r="H383" s="10" t="s">
        <v>1194</v>
      </c>
    </row>
    <row r="384" spans="1:12" x14ac:dyDescent="0.2">
      <c r="A384" s="12">
        <v>14</v>
      </c>
      <c r="B384" s="6" t="s">
        <v>406</v>
      </c>
      <c r="C384" s="6" t="s">
        <v>18</v>
      </c>
      <c r="D384" s="5">
        <v>1999</v>
      </c>
      <c r="E384" s="12" t="s">
        <v>23</v>
      </c>
      <c r="F384" s="6" t="s">
        <v>407</v>
      </c>
      <c r="G384" s="11">
        <v>4.5879629629629631E-2</v>
      </c>
      <c r="H384" s="10" t="s">
        <v>1194</v>
      </c>
      <c r="I384" s="9" t="s">
        <v>3002</v>
      </c>
      <c r="J384" s="9" t="s">
        <v>407</v>
      </c>
      <c r="K384" s="10" t="s">
        <v>3467</v>
      </c>
      <c r="L384" s="10" t="s">
        <v>1194</v>
      </c>
    </row>
    <row r="385" spans="1:12" x14ac:dyDescent="0.2">
      <c r="A385" s="12">
        <v>15</v>
      </c>
      <c r="B385" s="6" t="s">
        <v>409</v>
      </c>
      <c r="C385" s="6" t="s">
        <v>410</v>
      </c>
      <c r="D385" s="5">
        <v>1999</v>
      </c>
      <c r="E385" s="12"/>
      <c r="F385" s="6" t="s">
        <v>231</v>
      </c>
      <c r="G385" s="11">
        <v>4.5914351851851852E-2</v>
      </c>
      <c r="H385" s="10" t="s">
        <v>1194</v>
      </c>
    </row>
    <row r="386" spans="1:12" x14ac:dyDescent="0.2">
      <c r="A386" s="12">
        <v>16</v>
      </c>
      <c r="B386" s="6" t="s">
        <v>112</v>
      </c>
      <c r="C386" s="6" t="s">
        <v>99</v>
      </c>
      <c r="D386" s="5">
        <v>1999</v>
      </c>
      <c r="E386" s="12" t="s">
        <v>12</v>
      </c>
      <c r="F386" s="6" t="s">
        <v>223</v>
      </c>
      <c r="G386" s="11">
        <v>4.597222222222222E-2</v>
      </c>
      <c r="H386" s="10" t="s">
        <v>1194</v>
      </c>
    </row>
    <row r="387" spans="1:12" x14ac:dyDescent="0.2">
      <c r="A387" s="12">
        <v>17</v>
      </c>
      <c r="B387" s="6" t="s">
        <v>413</v>
      </c>
      <c r="C387" s="6" t="s">
        <v>414</v>
      </c>
      <c r="D387" s="5">
        <v>1999</v>
      </c>
      <c r="E387" s="12" t="s">
        <v>23</v>
      </c>
      <c r="F387" s="6" t="s">
        <v>329</v>
      </c>
      <c r="G387" s="11">
        <v>4.5983796296296293E-2</v>
      </c>
      <c r="H387" s="10" t="s">
        <v>1194</v>
      </c>
      <c r="I387" s="9" t="s">
        <v>3293</v>
      </c>
      <c r="J387" s="9" t="s">
        <v>3219</v>
      </c>
      <c r="K387" s="10" t="s">
        <v>3467</v>
      </c>
      <c r="L387" s="10" t="s">
        <v>1194</v>
      </c>
    </row>
    <row r="388" spans="1:12" x14ac:dyDescent="0.2">
      <c r="A388" s="12">
        <v>18</v>
      </c>
      <c r="B388" s="6" t="s">
        <v>416</v>
      </c>
      <c r="C388" s="6" t="s">
        <v>210</v>
      </c>
      <c r="D388" s="5">
        <v>2000</v>
      </c>
      <c r="E388" s="12" t="s">
        <v>42</v>
      </c>
      <c r="F388" s="6" t="s">
        <v>329</v>
      </c>
      <c r="G388" s="11">
        <v>4.6006944444444448E-2</v>
      </c>
      <c r="H388" s="10" t="s">
        <v>1194</v>
      </c>
      <c r="I388" s="9" t="s">
        <v>3286</v>
      </c>
      <c r="J388" s="9" t="s">
        <v>3219</v>
      </c>
      <c r="K388" s="10" t="s">
        <v>3467</v>
      </c>
      <c r="L388" s="10" t="s">
        <v>1194</v>
      </c>
    </row>
    <row r="389" spans="1:12" x14ac:dyDescent="0.2">
      <c r="A389" s="12">
        <v>19</v>
      </c>
      <c r="B389" s="6" t="s">
        <v>418</v>
      </c>
      <c r="C389" s="6" t="s">
        <v>130</v>
      </c>
      <c r="D389" s="5">
        <v>2000</v>
      </c>
      <c r="E389" s="12" t="s">
        <v>23</v>
      </c>
      <c r="F389" s="6" t="s">
        <v>231</v>
      </c>
      <c r="G389" s="11">
        <v>4.628472222222222E-2</v>
      </c>
      <c r="H389" s="10" t="s">
        <v>1194</v>
      </c>
      <c r="I389" s="9" t="s">
        <v>2600</v>
      </c>
      <c r="J389" s="9" t="s">
        <v>2529</v>
      </c>
      <c r="K389" s="10" t="s">
        <v>3466</v>
      </c>
      <c r="L389" s="10" t="s">
        <v>1194</v>
      </c>
    </row>
    <row r="390" spans="1:12" x14ac:dyDescent="0.2">
      <c r="A390" s="12">
        <v>20</v>
      </c>
      <c r="B390" s="6" t="s">
        <v>420</v>
      </c>
      <c r="C390" s="6" t="s">
        <v>301</v>
      </c>
      <c r="D390" s="5">
        <v>2000</v>
      </c>
      <c r="E390" s="12" t="s">
        <v>23</v>
      </c>
      <c r="F390" s="6" t="s">
        <v>214</v>
      </c>
      <c r="G390" s="11">
        <v>4.7129629629629632E-2</v>
      </c>
      <c r="H390" s="10" t="s">
        <v>1194</v>
      </c>
      <c r="I390" s="9" t="s">
        <v>2220</v>
      </c>
      <c r="J390" s="9" t="s">
        <v>2195</v>
      </c>
      <c r="K390" s="10" t="s">
        <v>3467</v>
      </c>
      <c r="L390" s="10" t="s">
        <v>1194</v>
      </c>
    </row>
    <row r="391" spans="1:12" x14ac:dyDescent="0.2">
      <c r="A391" s="12">
        <v>21</v>
      </c>
      <c r="B391" s="6" t="s">
        <v>422</v>
      </c>
      <c r="C391" s="6" t="s">
        <v>96</v>
      </c>
      <c r="D391" s="5">
        <v>2000</v>
      </c>
      <c r="E391" s="12" t="s">
        <v>23</v>
      </c>
      <c r="F391" s="6" t="s">
        <v>73</v>
      </c>
      <c r="G391" s="11">
        <v>4.7164351851851853E-2</v>
      </c>
      <c r="H391" s="10" t="s">
        <v>1194</v>
      </c>
    </row>
    <row r="392" spans="1:12" x14ac:dyDescent="0.2">
      <c r="A392" s="12">
        <v>22</v>
      </c>
      <c r="B392" s="6" t="s">
        <v>423</v>
      </c>
      <c r="C392" s="6" t="s">
        <v>414</v>
      </c>
      <c r="D392" s="5">
        <v>2000</v>
      </c>
      <c r="E392" s="12" t="s">
        <v>42</v>
      </c>
      <c r="F392" s="6" t="s">
        <v>73</v>
      </c>
      <c r="G392" s="11">
        <v>4.7164351851851853E-2</v>
      </c>
      <c r="H392" s="10" t="s">
        <v>1194</v>
      </c>
    </row>
    <row r="393" spans="1:12" x14ac:dyDescent="0.2">
      <c r="A393" s="12">
        <v>23</v>
      </c>
      <c r="B393" s="6" t="s">
        <v>424</v>
      </c>
      <c r="C393" s="6" t="s">
        <v>210</v>
      </c>
      <c r="D393" s="5">
        <v>1999</v>
      </c>
      <c r="E393" s="12" t="s">
        <v>42</v>
      </c>
      <c r="F393" s="6" t="s">
        <v>338</v>
      </c>
      <c r="G393" s="11">
        <v>4.7233796296296295E-2</v>
      </c>
      <c r="H393" s="10" t="s">
        <v>1194</v>
      </c>
    </row>
    <row r="394" spans="1:12" x14ac:dyDescent="0.2">
      <c r="A394" s="12">
        <v>24</v>
      </c>
      <c r="B394" s="6" t="s">
        <v>426</v>
      </c>
      <c r="C394" s="6" t="s">
        <v>34</v>
      </c>
      <c r="D394" s="5">
        <v>1999</v>
      </c>
      <c r="E394" s="12" t="s">
        <v>24</v>
      </c>
      <c r="F394" s="6" t="s">
        <v>427</v>
      </c>
      <c r="G394" s="11">
        <v>4.927083333333334E-2</v>
      </c>
      <c r="H394" s="10" t="s">
        <v>1194</v>
      </c>
    </row>
    <row r="395" spans="1:12" x14ac:dyDescent="0.2">
      <c r="A395" s="12">
        <v>25</v>
      </c>
      <c r="B395" s="6" t="s">
        <v>429</v>
      </c>
      <c r="C395" s="6" t="s">
        <v>130</v>
      </c>
      <c r="D395" s="5">
        <v>2000</v>
      </c>
      <c r="E395" s="12" t="s">
        <v>24</v>
      </c>
      <c r="F395" s="6" t="s">
        <v>329</v>
      </c>
      <c r="G395" s="11">
        <v>4.9386574074074076E-2</v>
      </c>
      <c r="H395" s="10" t="s">
        <v>1194</v>
      </c>
    </row>
    <row r="396" spans="1:12" x14ac:dyDescent="0.2">
      <c r="A396" s="12">
        <v>26</v>
      </c>
      <c r="B396" s="6" t="s">
        <v>418</v>
      </c>
      <c r="C396" s="6" t="s">
        <v>431</v>
      </c>
      <c r="D396" s="5">
        <v>2000</v>
      </c>
      <c r="E396" s="12" t="s">
        <v>42</v>
      </c>
      <c r="F396" s="6" t="s">
        <v>231</v>
      </c>
      <c r="G396" s="11">
        <v>4.9421296296296297E-2</v>
      </c>
      <c r="H396" s="10" t="s">
        <v>1194</v>
      </c>
      <c r="I396" s="9" t="s">
        <v>2597</v>
      </c>
      <c r="J396" s="9" t="s">
        <v>2529</v>
      </c>
      <c r="K396" s="10" t="s">
        <v>3466</v>
      </c>
      <c r="L396" s="10" t="s">
        <v>1194</v>
      </c>
    </row>
    <row r="397" spans="1:12" x14ac:dyDescent="0.2">
      <c r="A397" s="12">
        <v>27</v>
      </c>
      <c r="B397" s="6" t="s">
        <v>432</v>
      </c>
      <c r="C397" s="6" t="s">
        <v>433</v>
      </c>
      <c r="D397" s="5">
        <v>2000</v>
      </c>
      <c r="E397" s="12" t="s">
        <v>23</v>
      </c>
      <c r="F397" s="6" t="s">
        <v>73</v>
      </c>
      <c r="G397" s="11">
        <v>5.004629629629629E-2</v>
      </c>
      <c r="H397" s="10" t="s">
        <v>1194</v>
      </c>
    </row>
    <row r="398" spans="1:12" x14ac:dyDescent="0.2">
      <c r="A398" s="12">
        <v>28</v>
      </c>
      <c r="B398" s="6" t="s">
        <v>435</v>
      </c>
      <c r="C398" s="6" t="s">
        <v>18</v>
      </c>
      <c r="D398" s="5">
        <v>2000</v>
      </c>
      <c r="E398" s="12" t="s">
        <v>42</v>
      </c>
      <c r="F398" s="6" t="s">
        <v>427</v>
      </c>
      <c r="G398" s="11">
        <v>5.0173611111111106E-2</v>
      </c>
      <c r="H398" s="10" t="s">
        <v>1194</v>
      </c>
    </row>
    <row r="399" spans="1:12" x14ac:dyDescent="0.2">
      <c r="A399" s="12">
        <v>29</v>
      </c>
      <c r="B399" s="6" t="s">
        <v>437</v>
      </c>
      <c r="C399" s="6" t="s">
        <v>110</v>
      </c>
      <c r="D399" s="5">
        <v>2000</v>
      </c>
      <c r="E399" s="12" t="s">
        <v>42</v>
      </c>
      <c r="F399" s="6" t="s">
        <v>340</v>
      </c>
      <c r="G399" s="11">
        <v>5.0312500000000003E-2</v>
      </c>
      <c r="H399" s="10" t="s">
        <v>1194</v>
      </c>
    </row>
    <row r="400" spans="1:12" x14ac:dyDescent="0.2">
      <c r="A400" s="12">
        <v>30</v>
      </c>
      <c r="B400" s="6" t="s">
        <v>439</v>
      </c>
      <c r="C400" s="6" t="s">
        <v>167</v>
      </c>
      <c r="D400" s="5">
        <v>2000</v>
      </c>
      <c r="E400" s="12" t="s">
        <v>23</v>
      </c>
      <c r="F400" s="6" t="s">
        <v>329</v>
      </c>
      <c r="G400" s="11">
        <v>5.0995370370370365E-2</v>
      </c>
      <c r="H400" s="10" t="s">
        <v>1194</v>
      </c>
      <c r="I400" s="9" t="s">
        <v>3283</v>
      </c>
      <c r="J400" s="9" t="s">
        <v>3219</v>
      </c>
      <c r="K400" s="10" t="s">
        <v>3467</v>
      </c>
      <c r="L400" s="10" t="s">
        <v>1194</v>
      </c>
    </row>
    <row r="401" spans="1:12" x14ac:dyDescent="0.2">
      <c r="A401" s="12">
        <v>31</v>
      </c>
      <c r="B401" s="6" t="s">
        <v>441</v>
      </c>
      <c r="C401" s="6" t="s">
        <v>433</v>
      </c>
      <c r="D401" s="5">
        <v>2000</v>
      </c>
      <c r="E401" s="12" t="s">
        <v>46</v>
      </c>
      <c r="F401" s="6" t="s">
        <v>73</v>
      </c>
      <c r="G401" s="11">
        <v>5.4004629629629632E-2</v>
      </c>
      <c r="H401" s="10" t="s">
        <v>1194</v>
      </c>
    </row>
    <row r="402" spans="1:12" x14ac:dyDescent="0.2">
      <c r="A402" s="12">
        <v>32</v>
      </c>
      <c r="B402" s="6" t="s">
        <v>443</v>
      </c>
      <c r="C402" s="6" t="s">
        <v>431</v>
      </c>
      <c r="D402" s="5">
        <v>1999</v>
      </c>
      <c r="E402" s="12" t="s">
        <v>23</v>
      </c>
      <c r="F402" s="6" t="s">
        <v>73</v>
      </c>
      <c r="G402" s="11">
        <v>5.4027777777777779E-2</v>
      </c>
      <c r="H402" s="10" t="s">
        <v>1194</v>
      </c>
    </row>
    <row r="403" spans="1:12" x14ac:dyDescent="0.2">
      <c r="A403" s="12">
        <v>33</v>
      </c>
      <c r="B403" s="6" t="s">
        <v>44</v>
      </c>
      <c r="C403" s="6" t="s">
        <v>128</v>
      </c>
      <c r="D403" s="5">
        <v>2000</v>
      </c>
      <c r="E403" s="12" t="s">
        <v>42</v>
      </c>
      <c r="F403" s="6" t="s">
        <v>196</v>
      </c>
      <c r="G403" s="11">
        <v>5.4409722222222227E-2</v>
      </c>
      <c r="H403" s="10" t="s">
        <v>1194</v>
      </c>
    </row>
    <row r="404" spans="1:12" x14ac:dyDescent="0.2">
      <c r="A404" s="12">
        <v>34</v>
      </c>
      <c r="B404" s="6" t="s">
        <v>446</v>
      </c>
      <c r="C404" s="6" t="s">
        <v>18</v>
      </c>
      <c r="D404" s="5">
        <v>1999</v>
      </c>
      <c r="E404" s="12" t="s">
        <v>46</v>
      </c>
      <c r="F404" s="6" t="s">
        <v>358</v>
      </c>
      <c r="G404" s="11">
        <v>5.5486111111111104E-2</v>
      </c>
      <c r="H404" s="10" t="s">
        <v>1194</v>
      </c>
    </row>
    <row r="405" spans="1:12" x14ac:dyDescent="0.2">
      <c r="A405" s="12">
        <v>35</v>
      </c>
      <c r="B405" s="6" t="s">
        <v>448</v>
      </c>
      <c r="C405" s="6" t="s">
        <v>123</v>
      </c>
      <c r="D405" s="5">
        <v>1999</v>
      </c>
      <c r="E405" s="12" t="s">
        <v>46</v>
      </c>
      <c r="F405" s="6" t="s">
        <v>358</v>
      </c>
      <c r="G405" s="11">
        <v>5.5497685185185185E-2</v>
      </c>
      <c r="H405" s="10" t="s">
        <v>1194</v>
      </c>
    </row>
    <row r="406" spans="1:12" x14ac:dyDescent="0.2">
      <c r="A406" s="12">
        <v>36</v>
      </c>
      <c r="B406" s="6" t="s">
        <v>449</v>
      </c>
      <c r="C406" s="6" t="s">
        <v>15</v>
      </c>
      <c r="D406" s="5">
        <v>2000</v>
      </c>
      <c r="E406" s="12" t="s">
        <v>42</v>
      </c>
      <c r="F406" s="6" t="s">
        <v>231</v>
      </c>
      <c r="G406" s="11">
        <v>5.6284722222222222E-2</v>
      </c>
      <c r="H406" s="10" t="s">
        <v>1194</v>
      </c>
    </row>
    <row r="407" spans="1:12" x14ac:dyDescent="0.2">
      <c r="A407" s="12">
        <v>37</v>
      </c>
      <c r="B407" s="6" t="s">
        <v>446</v>
      </c>
      <c r="C407" s="6" t="s">
        <v>34</v>
      </c>
      <c r="D407" s="5">
        <v>2000</v>
      </c>
      <c r="E407" s="12" t="s">
        <v>61</v>
      </c>
      <c r="F407" s="6" t="s">
        <v>358</v>
      </c>
      <c r="G407" s="11">
        <v>5.859953703703704E-2</v>
      </c>
      <c r="H407" s="10" t="s">
        <v>1194</v>
      </c>
    </row>
    <row r="408" spans="1:12" x14ac:dyDescent="0.2">
      <c r="A408" s="12">
        <v>38</v>
      </c>
      <c r="B408" s="6" t="s">
        <v>208</v>
      </c>
      <c r="C408" s="6" t="s">
        <v>123</v>
      </c>
      <c r="D408" s="5">
        <v>2000</v>
      </c>
      <c r="E408" s="12" t="s">
        <v>24</v>
      </c>
      <c r="F408" s="6" t="s">
        <v>452</v>
      </c>
      <c r="G408" s="11">
        <v>5.9768518518518519E-2</v>
      </c>
      <c r="H408" s="10" t="s">
        <v>1194</v>
      </c>
      <c r="I408" s="9" t="s">
        <v>2271</v>
      </c>
      <c r="J408" s="9" t="s">
        <v>2195</v>
      </c>
      <c r="K408" s="10" t="s">
        <v>3467</v>
      </c>
      <c r="L408" s="10" t="s">
        <v>1194</v>
      </c>
    </row>
    <row r="409" spans="1:12" x14ac:dyDescent="0.2">
      <c r="A409" s="12">
        <v>39</v>
      </c>
      <c r="B409" s="6" t="s">
        <v>454</v>
      </c>
      <c r="C409" s="6" t="s">
        <v>16</v>
      </c>
      <c r="D409" s="5">
        <v>1999</v>
      </c>
      <c r="E409" s="12" t="s">
        <v>23</v>
      </c>
      <c r="F409" s="6" t="s">
        <v>66</v>
      </c>
      <c r="G409" s="11">
        <v>6.4594907407407406E-2</v>
      </c>
      <c r="H409" s="10" t="s">
        <v>1194</v>
      </c>
      <c r="I409" s="9" t="s">
        <v>3482</v>
      </c>
      <c r="J409" s="9" t="s">
        <v>66</v>
      </c>
      <c r="K409" s="264" t="s">
        <v>3475</v>
      </c>
      <c r="L409" s="10" t="s">
        <v>1194</v>
      </c>
    </row>
    <row r="410" spans="1:12" x14ac:dyDescent="0.2">
      <c r="A410" s="12">
        <v>40</v>
      </c>
      <c r="B410" s="6" t="s">
        <v>456</v>
      </c>
      <c r="C410" s="6" t="s">
        <v>20</v>
      </c>
      <c r="D410" s="5">
        <v>1999</v>
      </c>
      <c r="E410" s="12"/>
      <c r="F410" s="6" t="s">
        <v>427</v>
      </c>
      <c r="G410" s="11">
        <v>7.2627314814814811E-2</v>
      </c>
      <c r="H410" s="10" t="s">
        <v>1194</v>
      </c>
    </row>
    <row r="411" spans="1:12" x14ac:dyDescent="0.2">
      <c r="A411" s="12">
        <v>41</v>
      </c>
      <c r="B411" s="6" t="s">
        <v>458</v>
      </c>
      <c r="C411" s="6" t="s">
        <v>39</v>
      </c>
      <c r="D411" s="5">
        <v>2000</v>
      </c>
      <c r="E411" s="12" t="s">
        <v>61</v>
      </c>
      <c r="F411" s="6" t="s">
        <v>459</v>
      </c>
      <c r="G411" s="11">
        <v>0.11857638888888888</v>
      </c>
      <c r="H411" s="10" t="s">
        <v>1194</v>
      </c>
    </row>
    <row r="412" spans="1:12" x14ac:dyDescent="0.2">
      <c r="A412" s="12">
        <v>42</v>
      </c>
      <c r="B412" s="6" t="s">
        <v>461</v>
      </c>
      <c r="C412" s="6" t="s">
        <v>462</v>
      </c>
      <c r="D412" s="5">
        <v>1999</v>
      </c>
      <c r="E412" s="12" t="s">
        <v>24</v>
      </c>
      <c r="F412" s="6" t="s">
        <v>358</v>
      </c>
      <c r="G412" s="12" t="s">
        <v>21</v>
      </c>
      <c r="H412" s="10" t="s">
        <v>1194</v>
      </c>
    </row>
    <row r="413" spans="1:12" x14ac:dyDescent="0.2">
      <c r="A413" s="12">
        <v>43</v>
      </c>
      <c r="B413" s="6" t="s">
        <v>172</v>
      </c>
      <c r="C413" s="6" t="s">
        <v>463</v>
      </c>
      <c r="D413" s="5">
        <v>2000</v>
      </c>
      <c r="E413" s="12" t="s">
        <v>61</v>
      </c>
      <c r="F413" s="6" t="s">
        <v>358</v>
      </c>
      <c r="G413" s="12" t="s">
        <v>21</v>
      </c>
      <c r="H413" s="10" t="s">
        <v>1194</v>
      </c>
    </row>
    <row r="414" spans="1:12" x14ac:dyDescent="0.2">
      <c r="A414" s="12">
        <v>44</v>
      </c>
      <c r="B414" s="6" t="s">
        <v>464</v>
      </c>
      <c r="C414" s="6" t="s">
        <v>95</v>
      </c>
      <c r="D414" s="5">
        <v>1999</v>
      </c>
      <c r="E414" s="12" t="s">
        <v>23</v>
      </c>
      <c r="F414" s="6" t="s">
        <v>73</v>
      </c>
      <c r="G414" s="12" t="s">
        <v>21</v>
      </c>
      <c r="H414" s="10" t="s">
        <v>1194</v>
      </c>
    </row>
    <row r="415" spans="1:12" x14ac:dyDescent="0.2">
      <c r="A415" s="12">
        <v>45</v>
      </c>
      <c r="B415" s="6" t="s">
        <v>465</v>
      </c>
      <c r="C415" s="6" t="s">
        <v>11</v>
      </c>
      <c r="D415" s="5">
        <v>2000</v>
      </c>
      <c r="E415" s="12" t="s">
        <v>24</v>
      </c>
      <c r="F415" s="6" t="s">
        <v>329</v>
      </c>
      <c r="G415" s="12" t="s">
        <v>21</v>
      </c>
      <c r="H415" s="10" t="s">
        <v>1194</v>
      </c>
    </row>
    <row r="416" spans="1:12" x14ac:dyDescent="0.2">
      <c r="A416" s="12">
        <v>46</v>
      </c>
      <c r="B416" s="6" t="s">
        <v>466</v>
      </c>
      <c r="C416" s="6" t="s">
        <v>127</v>
      </c>
      <c r="D416" s="5">
        <v>1999</v>
      </c>
      <c r="E416" s="12" t="s">
        <v>23</v>
      </c>
      <c r="F416" s="6" t="s">
        <v>223</v>
      </c>
      <c r="G416" s="12" t="s">
        <v>21</v>
      </c>
      <c r="H416" s="10" t="s">
        <v>1194</v>
      </c>
      <c r="I416" s="9" t="s">
        <v>3134</v>
      </c>
      <c r="J416" s="9" t="s">
        <v>223</v>
      </c>
      <c r="K416" s="10" t="s">
        <v>3467</v>
      </c>
      <c r="L416" s="10" t="s">
        <v>1194</v>
      </c>
    </row>
    <row r="417" spans="1:12" x14ac:dyDescent="0.2">
      <c r="A417" s="12">
        <v>47</v>
      </c>
      <c r="B417" s="6" t="s">
        <v>467</v>
      </c>
      <c r="C417" s="6" t="s">
        <v>463</v>
      </c>
      <c r="D417" s="5">
        <v>2000</v>
      </c>
      <c r="E417" s="12" t="s">
        <v>24</v>
      </c>
      <c r="F417" s="6" t="s">
        <v>144</v>
      </c>
      <c r="G417" s="12" t="s">
        <v>21</v>
      </c>
      <c r="H417" s="10" t="s">
        <v>1194</v>
      </c>
    </row>
    <row r="418" spans="1:12" x14ac:dyDescent="0.2">
      <c r="D418"/>
      <c r="F418"/>
    </row>
    <row r="419" spans="1:12" x14ac:dyDescent="0.2">
      <c r="A419" s="12">
        <v>1</v>
      </c>
      <c r="B419" s="6" t="s">
        <v>300</v>
      </c>
      <c r="C419" s="6" t="s">
        <v>301</v>
      </c>
      <c r="D419" s="5">
        <v>1997</v>
      </c>
      <c r="E419" s="12" t="s">
        <v>12</v>
      </c>
      <c r="F419" s="6" t="s">
        <v>231</v>
      </c>
      <c r="G419" s="11">
        <v>3.9942129629629626E-2</v>
      </c>
      <c r="H419" s="10" t="s">
        <v>1192</v>
      </c>
      <c r="I419" s="9" t="s">
        <v>2567</v>
      </c>
      <c r="J419" s="9" t="s">
        <v>2529</v>
      </c>
      <c r="K419" s="10" t="s">
        <v>3466</v>
      </c>
      <c r="L419" s="10" t="s">
        <v>1192</v>
      </c>
    </row>
    <row r="420" spans="1:12" x14ac:dyDescent="0.2">
      <c r="A420" s="12">
        <v>2</v>
      </c>
      <c r="B420" s="6" t="s">
        <v>302</v>
      </c>
      <c r="C420" s="6" t="s">
        <v>11</v>
      </c>
      <c r="D420" s="5">
        <v>1997</v>
      </c>
      <c r="E420" s="12" t="s">
        <v>12</v>
      </c>
      <c r="F420" s="6" t="s">
        <v>154</v>
      </c>
      <c r="G420" s="11">
        <v>4.0428240740740744E-2</v>
      </c>
      <c r="H420" s="10" t="s">
        <v>1192</v>
      </c>
      <c r="I420" s="9" t="s">
        <v>2094</v>
      </c>
      <c r="J420" s="9" t="s">
        <v>129</v>
      </c>
      <c r="K420" s="10" t="s">
        <v>3468</v>
      </c>
      <c r="L420" s="10" t="s">
        <v>1192</v>
      </c>
    </row>
    <row r="421" spans="1:12" x14ac:dyDescent="0.2">
      <c r="A421" s="12">
        <v>3</v>
      </c>
      <c r="B421" s="6" t="s">
        <v>304</v>
      </c>
      <c r="C421" s="6" t="s">
        <v>14</v>
      </c>
      <c r="D421" s="5">
        <v>1997</v>
      </c>
      <c r="E421" s="12" t="s">
        <v>12</v>
      </c>
      <c r="F421" s="6" t="s">
        <v>154</v>
      </c>
      <c r="G421" s="11">
        <v>4.1203703703703708E-2</v>
      </c>
      <c r="H421" s="10" t="s">
        <v>1192</v>
      </c>
      <c r="I421" s="9" t="s">
        <v>2091</v>
      </c>
      <c r="J421" s="9" t="s">
        <v>129</v>
      </c>
      <c r="K421" s="10" t="s">
        <v>3468</v>
      </c>
      <c r="L421" s="10" t="s">
        <v>1192</v>
      </c>
    </row>
    <row r="422" spans="1:12" x14ac:dyDescent="0.2">
      <c r="A422" s="12">
        <v>4</v>
      </c>
      <c r="B422" s="6" t="s">
        <v>306</v>
      </c>
      <c r="C422" s="6" t="s">
        <v>167</v>
      </c>
      <c r="D422" s="5">
        <v>1998</v>
      </c>
      <c r="E422" s="12" t="s">
        <v>12</v>
      </c>
      <c r="F422" s="6" t="s">
        <v>209</v>
      </c>
      <c r="G422" s="11">
        <v>4.2372685185185187E-2</v>
      </c>
      <c r="H422" s="10" t="s">
        <v>1192</v>
      </c>
      <c r="I422" s="9" t="s">
        <v>1398</v>
      </c>
      <c r="J422" s="9" t="s">
        <v>178</v>
      </c>
      <c r="K422" s="10" t="s">
        <v>3468</v>
      </c>
      <c r="L422" s="10" t="s">
        <v>1192</v>
      </c>
    </row>
    <row r="423" spans="1:12" x14ac:dyDescent="0.2">
      <c r="A423" s="12">
        <v>5</v>
      </c>
      <c r="B423" s="6" t="s">
        <v>308</v>
      </c>
      <c r="C423" s="6" t="s">
        <v>34</v>
      </c>
      <c r="D423" s="5">
        <v>1998</v>
      </c>
      <c r="E423" s="12" t="s">
        <v>12</v>
      </c>
      <c r="F423" s="6" t="s">
        <v>223</v>
      </c>
      <c r="G423" s="11">
        <v>4.355324074074074E-2</v>
      </c>
      <c r="H423" s="10" t="s">
        <v>1192</v>
      </c>
    </row>
    <row r="424" spans="1:12" x14ac:dyDescent="0.2">
      <c r="A424" s="12">
        <v>6</v>
      </c>
      <c r="B424" s="6" t="s">
        <v>310</v>
      </c>
      <c r="C424" s="6" t="s">
        <v>95</v>
      </c>
      <c r="D424" s="5">
        <v>1997</v>
      </c>
      <c r="E424" s="12" t="s">
        <v>12</v>
      </c>
      <c r="F424" s="6" t="s">
        <v>66</v>
      </c>
      <c r="G424" s="11">
        <v>4.3564814814814813E-2</v>
      </c>
      <c r="H424" s="10" t="s">
        <v>1192</v>
      </c>
      <c r="I424" s="9" t="s">
        <v>3481</v>
      </c>
      <c r="J424" s="9" t="s">
        <v>66</v>
      </c>
      <c r="K424" s="264" t="s">
        <v>3475</v>
      </c>
      <c r="L424" s="10" t="s">
        <v>1192</v>
      </c>
    </row>
    <row r="425" spans="1:12" x14ac:dyDescent="0.2">
      <c r="A425" s="12">
        <v>7</v>
      </c>
      <c r="B425" s="6" t="s">
        <v>312</v>
      </c>
      <c r="C425" s="6" t="s">
        <v>101</v>
      </c>
      <c r="D425" s="5">
        <v>1997</v>
      </c>
      <c r="E425" s="12" t="s">
        <v>12</v>
      </c>
      <c r="F425" s="6" t="s">
        <v>209</v>
      </c>
      <c r="G425" s="11">
        <v>4.4872685185185189E-2</v>
      </c>
      <c r="H425" s="10" t="s">
        <v>1192</v>
      </c>
      <c r="I425" s="9" t="s">
        <v>1407</v>
      </c>
      <c r="J425" s="9" t="s">
        <v>178</v>
      </c>
      <c r="K425" s="10" t="s">
        <v>3468</v>
      </c>
      <c r="L425" s="10" t="s">
        <v>1192</v>
      </c>
    </row>
    <row r="426" spans="1:12" x14ac:dyDescent="0.2">
      <c r="A426" s="12">
        <v>8</v>
      </c>
      <c r="B426" s="6" t="s">
        <v>314</v>
      </c>
      <c r="C426" s="6" t="s">
        <v>45</v>
      </c>
      <c r="D426" s="5">
        <v>1998</v>
      </c>
      <c r="E426" s="12" t="s">
        <v>12</v>
      </c>
      <c r="F426" s="6" t="s">
        <v>229</v>
      </c>
      <c r="G426" s="11">
        <v>4.5034722222222219E-2</v>
      </c>
      <c r="H426" s="10" t="s">
        <v>1192</v>
      </c>
      <c r="I426" s="9" t="s">
        <v>3081</v>
      </c>
      <c r="J426" s="9" t="s">
        <v>407</v>
      </c>
      <c r="K426" s="10" t="s">
        <v>3467</v>
      </c>
      <c r="L426" s="10" t="s">
        <v>1192</v>
      </c>
    </row>
    <row r="427" spans="1:12" x14ac:dyDescent="0.2">
      <c r="A427" s="12">
        <v>9</v>
      </c>
      <c r="B427" s="6" t="s">
        <v>143</v>
      </c>
      <c r="C427" s="6" t="s">
        <v>101</v>
      </c>
      <c r="D427" s="5">
        <v>1998</v>
      </c>
      <c r="E427" s="12" t="s">
        <v>23</v>
      </c>
      <c r="F427" s="6" t="s">
        <v>144</v>
      </c>
      <c r="G427" s="11">
        <v>4.5057870370370373E-2</v>
      </c>
      <c r="H427" s="10" t="s">
        <v>1192</v>
      </c>
    </row>
    <row r="428" spans="1:12" x14ac:dyDescent="0.2">
      <c r="A428" s="12">
        <v>10</v>
      </c>
      <c r="B428" s="6" t="s">
        <v>317</v>
      </c>
      <c r="C428" s="6" t="s">
        <v>14</v>
      </c>
      <c r="D428" s="5">
        <v>1997</v>
      </c>
      <c r="E428" s="12" t="s">
        <v>23</v>
      </c>
      <c r="F428" s="6" t="s">
        <v>202</v>
      </c>
      <c r="G428" s="11">
        <v>4.8877314814814811E-2</v>
      </c>
      <c r="H428" s="10" t="s">
        <v>1192</v>
      </c>
    </row>
    <row r="429" spans="1:12" x14ac:dyDescent="0.2">
      <c r="A429" s="12">
        <v>11</v>
      </c>
      <c r="B429" s="6" t="s">
        <v>13</v>
      </c>
      <c r="C429" s="6" t="s">
        <v>319</v>
      </c>
      <c r="D429" s="5">
        <v>1997</v>
      </c>
      <c r="E429" s="12" t="s">
        <v>12</v>
      </c>
      <c r="F429" s="6" t="s">
        <v>66</v>
      </c>
      <c r="G429" s="11">
        <v>4.9675925925925929E-2</v>
      </c>
      <c r="H429" s="10" t="s">
        <v>1192</v>
      </c>
      <c r="I429" s="9" t="s">
        <v>3480</v>
      </c>
      <c r="J429" s="9" t="s">
        <v>66</v>
      </c>
      <c r="K429" s="264" t="s">
        <v>3475</v>
      </c>
      <c r="L429" s="10" t="s">
        <v>1192</v>
      </c>
    </row>
    <row r="430" spans="1:12" x14ac:dyDescent="0.2">
      <c r="A430" s="12">
        <v>12</v>
      </c>
      <c r="B430" s="6" t="s">
        <v>321</v>
      </c>
      <c r="C430" s="6" t="s">
        <v>99</v>
      </c>
      <c r="D430" s="5">
        <v>1997</v>
      </c>
      <c r="E430" s="12" t="s">
        <v>12</v>
      </c>
      <c r="F430" s="6" t="s">
        <v>66</v>
      </c>
      <c r="G430" s="11">
        <v>5.3449074074074072E-2</v>
      </c>
      <c r="H430" s="10" t="s">
        <v>1192</v>
      </c>
      <c r="I430" s="9" t="s">
        <v>3483</v>
      </c>
      <c r="J430" s="9" t="s">
        <v>66</v>
      </c>
      <c r="K430" s="264" t="s">
        <v>3475</v>
      </c>
      <c r="L430" s="10" t="s">
        <v>1192</v>
      </c>
    </row>
    <row r="431" spans="1:12" x14ac:dyDescent="0.2">
      <c r="A431" s="12">
        <v>13</v>
      </c>
      <c r="B431" s="6" t="s">
        <v>323</v>
      </c>
      <c r="C431" s="6" t="s">
        <v>50</v>
      </c>
      <c r="D431" s="5">
        <v>1997</v>
      </c>
      <c r="E431" s="12" t="s">
        <v>12</v>
      </c>
      <c r="F431" s="6" t="s">
        <v>196</v>
      </c>
      <c r="G431" s="11">
        <v>5.5196759259259265E-2</v>
      </c>
      <c r="H431" s="10" t="s">
        <v>1192</v>
      </c>
    </row>
    <row r="432" spans="1:12" x14ac:dyDescent="0.2">
      <c r="A432" s="12">
        <v>14</v>
      </c>
      <c r="B432" s="6" t="s">
        <v>13</v>
      </c>
      <c r="C432" s="6" t="s">
        <v>325</v>
      </c>
      <c r="D432" s="5">
        <v>1997</v>
      </c>
      <c r="E432" s="12" t="s">
        <v>23</v>
      </c>
      <c r="F432" s="6" t="s">
        <v>209</v>
      </c>
      <c r="G432" s="11">
        <v>6.0231481481481476E-2</v>
      </c>
      <c r="H432" s="10" t="s">
        <v>1192</v>
      </c>
      <c r="I432" s="9" t="s">
        <v>1236</v>
      </c>
      <c r="J432" s="9" t="s">
        <v>178</v>
      </c>
      <c r="K432" s="10" t="s">
        <v>3467</v>
      </c>
      <c r="L432" s="10" t="s">
        <v>1192</v>
      </c>
    </row>
    <row r="433" spans="1:12" x14ac:dyDescent="0.2">
      <c r="A433" s="12">
        <v>15</v>
      </c>
      <c r="B433" s="6" t="s">
        <v>38</v>
      </c>
      <c r="C433" s="6" t="s">
        <v>39</v>
      </c>
      <c r="D433" s="5">
        <v>1998</v>
      </c>
      <c r="E433" s="12" t="s">
        <v>23</v>
      </c>
      <c r="F433" s="6" t="s">
        <v>19</v>
      </c>
      <c r="G433" s="11">
        <v>6.2546296296296294E-2</v>
      </c>
      <c r="H433" s="10" t="s">
        <v>1192</v>
      </c>
    </row>
    <row r="434" spans="1:12" x14ac:dyDescent="0.2">
      <c r="A434" s="12">
        <v>16</v>
      </c>
      <c r="B434" s="6" t="s">
        <v>328</v>
      </c>
      <c r="C434" s="6" t="s">
        <v>11</v>
      </c>
      <c r="D434" s="5">
        <v>1998</v>
      </c>
      <c r="E434" s="12" t="s">
        <v>42</v>
      </c>
      <c r="F434" s="6" t="s">
        <v>329</v>
      </c>
      <c r="G434" s="11">
        <v>6.2824074074074074E-2</v>
      </c>
      <c r="H434" s="10" t="s">
        <v>1192</v>
      </c>
    </row>
    <row r="435" spans="1:12" x14ac:dyDescent="0.2">
      <c r="A435" s="12">
        <v>17</v>
      </c>
      <c r="B435" s="6" t="s">
        <v>331</v>
      </c>
      <c r="C435" s="6" t="s">
        <v>34</v>
      </c>
      <c r="D435" s="5">
        <v>1997</v>
      </c>
      <c r="E435" s="12" t="s">
        <v>12</v>
      </c>
      <c r="F435" s="6" t="s">
        <v>206</v>
      </c>
      <c r="G435" s="11">
        <v>6.3298611111111111E-2</v>
      </c>
      <c r="H435" s="10" t="s">
        <v>1192</v>
      </c>
    </row>
    <row r="436" spans="1:12" x14ac:dyDescent="0.2">
      <c r="A436" s="12">
        <v>18</v>
      </c>
      <c r="B436" s="6" t="s">
        <v>98</v>
      </c>
      <c r="C436" s="6" t="s">
        <v>123</v>
      </c>
      <c r="D436" s="5">
        <v>1998</v>
      </c>
      <c r="E436" s="12" t="s">
        <v>23</v>
      </c>
      <c r="F436" s="6" t="s">
        <v>206</v>
      </c>
      <c r="G436" s="11">
        <v>6.356481481481481E-2</v>
      </c>
      <c r="H436" s="10" t="s">
        <v>1192</v>
      </c>
    </row>
    <row r="437" spans="1:12" x14ac:dyDescent="0.2">
      <c r="A437" s="12">
        <v>19</v>
      </c>
      <c r="B437" s="6" t="s">
        <v>334</v>
      </c>
      <c r="C437" s="6" t="s">
        <v>41</v>
      </c>
      <c r="D437" s="5">
        <v>1998</v>
      </c>
      <c r="E437" s="12" t="s">
        <v>23</v>
      </c>
      <c r="F437" s="6" t="s">
        <v>196</v>
      </c>
      <c r="G437" s="11">
        <v>6.627314814814815E-2</v>
      </c>
      <c r="H437" s="10" t="s">
        <v>1192</v>
      </c>
    </row>
    <row r="438" spans="1:12" x14ac:dyDescent="0.2">
      <c r="A438" s="12">
        <v>20</v>
      </c>
      <c r="B438" s="6" t="s">
        <v>242</v>
      </c>
      <c r="C438" s="6" t="s">
        <v>45</v>
      </c>
      <c r="D438" s="5">
        <v>1998</v>
      </c>
      <c r="E438" s="12" t="s">
        <v>23</v>
      </c>
      <c r="F438" s="6" t="s">
        <v>73</v>
      </c>
      <c r="G438" s="11">
        <v>7.7465277777777772E-2</v>
      </c>
      <c r="H438" s="10" t="s">
        <v>1192</v>
      </c>
    </row>
    <row r="439" spans="1:12" x14ac:dyDescent="0.2">
      <c r="A439" s="12">
        <v>21</v>
      </c>
      <c r="B439" s="6" t="s">
        <v>337</v>
      </c>
      <c r="C439" s="6" t="s">
        <v>210</v>
      </c>
      <c r="D439" s="5">
        <v>1998</v>
      </c>
      <c r="E439" s="12" t="s">
        <v>42</v>
      </c>
      <c r="F439" s="6" t="s">
        <v>338</v>
      </c>
      <c r="G439" s="12" t="s">
        <v>21</v>
      </c>
      <c r="H439" s="10" t="s">
        <v>1192</v>
      </c>
    </row>
    <row r="440" spans="1:12" x14ac:dyDescent="0.2">
      <c r="A440" s="12">
        <v>22</v>
      </c>
      <c r="B440" s="6" t="s">
        <v>339</v>
      </c>
      <c r="C440" s="6" t="s">
        <v>167</v>
      </c>
      <c r="D440" s="5">
        <v>1998</v>
      </c>
      <c r="E440" s="12" t="s">
        <v>23</v>
      </c>
      <c r="F440" s="6" t="s">
        <v>340</v>
      </c>
      <c r="G440" s="12" t="s">
        <v>21</v>
      </c>
      <c r="H440" s="10" t="s">
        <v>1192</v>
      </c>
      <c r="I440" s="9" t="s">
        <v>3478</v>
      </c>
      <c r="J440" s="9" t="s">
        <v>1802</v>
      </c>
      <c r="K440" s="10" t="s">
        <v>3466</v>
      </c>
      <c r="L440" s="10" t="s">
        <v>1192</v>
      </c>
    </row>
    <row r="441" spans="1:12" x14ac:dyDescent="0.2">
      <c r="A441" s="12">
        <v>23</v>
      </c>
      <c r="B441" s="6" t="s">
        <v>341</v>
      </c>
      <c r="C441" s="6" t="s">
        <v>101</v>
      </c>
      <c r="D441" s="5">
        <v>1997</v>
      </c>
      <c r="E441" s="12" t="s">
        <v>12</v>
      </c>
      <c r="F441" s="6" t="s">
        <v>196</v>
      </c>
      <c r="G441" s="12" t="s">
        <v>21</v>
      </c>
      <c r="H441" s="10" t="s">
        <v>1192</v>
      </c>
    </row>
    <row r="442" spans="1:12" x14ac:dyDescent="0.2">
      <c r="D442"/>
      <c r="F442"/>
    </row>
    <row r="443" spans="1:12" x14ac:dyDescent="0.2">
      <c r="A443" s="12">
        <v>1</v>
      </c>
      <c r="B443" s="6" t="s">
        <v>242</v>
      </c>
      <c r="C443" s="6" t="s">
        <v>50</v>
      </c>
      <c r="D443" s="5">
        <v>1995</v>
      </c>
      <c r="E443" s="12" t="s">
        <v>12</v>
      </c>
      <c r="F443" s="6" t="s">
        <v>209</v>
      </c>
      <c r="G443" s="11">
        <v>4.9398148148148142E-2</v>
      </c>
      <c r="H443" s="10" t="s">
        <v>1190</v>
      </c>
      <c r="I443" s="9" t="s">
        <v>1318</v>
      </c>
      <c r="J443" s="9" t="s">
        <v>178</v>
      </c>
      <c r="K443" s="10" t="s">
        <v>3467</v>
      </c>
      <c r="L443" s="10" t="s">
        <v>1190</v>
      </c>
    </row>
    <row r="444" spans="1:12" x14ac:dyDescent="0.2">
      <c r="A444" s="12">
        <v>2</v>
      </c>
      <c r="B444" s="6" t="s">
        <v>243</v>
      </c>
      <c r="C444" s="6" t="s">
        <v>244</v>
      </c>
      <c r="D444" s="5">
        <v>1996</v>
      </c>
      <c r="E444" s="12" t="s">
        <v>12</v>
      </c>
      <c r="F444" s="6" t="s">
        <v>196</v>
      </c>
      <c r="G444" s="11">
        <v>5.1724537037037034E-2</v>
      </c>
      <c r="H444" s="10" t="s">
        <v>1190</v>
      </c>
    </row>
    <row r="445" spans="1:12" x14ac:dyDescent="0.2">
      <c r="A445" s="12">
        <v>3</v>
      </c>
      <c r="B445" s="6" t="s">
        <v>246</v>
      </c>
      <c r="C445" s="6" t="s">
        <v>18</v>
      </c>
      <c r="D445" s="5">
        <v>1995</v>
      </c>
      <c r="E445" s="12" t="s">
        <v>10</v>
      </c>
      <c r="F445" s="6" t="s">
        <v>111</v>
      </c>
      <c r="G445" s="11">
        <v>5.1782407407407409E-2</v>
      </c>
      <c r="H445" s="10" t="s">
        <v>1190</v>
      </c>
      <c r="I445" s="9" t="s">
        <v>2029</v>
      </c>
      <c r="J445" s="9" t="s">
        <v>129</v>
      </c>
      <c r="K445" s="10" t="s">
        <v>3467</v>
      </c>
      <c r="L445" s="264" t="s">
        <v>1190</v>
      </c>
    </row>
    <row r="446" spans="1:12" x14ac:dyDescent="0.2">
      <c r="A446" s="12">
        <v>4</v>
      </c>
      <c r="B446" s="6" t="s">
        <v>248</v>
      </c>
      <c r="C446" s="6" t="s">
        <v>126</v>
      </c>
      <c r="D446" s="5">
        <v>1996</v>
      </c>
      <c r="E446" s="12" t="s">
        <v>12</v>
      </c>
      <c r="F446" s="6" t="s">
        <v>111</v>
      </c>
      <c r="G446" s="11">
        <v>5.424768518518519E-2</v>
      </c>
      <c r="H446" s="10" t="s">
        <v>1190</v>
      </c>
      <c r="I446" s="9" t="s">
        <v>2015</v>
      </c>
      <c r="J446" s="9" t="s">
        <v>129</v>
      </c>
      <c r="K446" s="10" t="s">
        <v>3467</v>
      </c>
      <c r="L446" s="10" t="s">
        <v>1190</v>
      </c>
    </row>
    <row r="447" spans="1:12" x14ac:dyDescent="0.2">
      <c r="A447" s="12">
        <v>5</v>
      </c>
      <c r="B447" s="6" t="s">
        <v>250</v>
      </c>
      <c r="C447" s="6" t="s">
        <v>123</v>
      </c>
      <c r="D447" s="5">
        <v>1995</v>
      </c>
      <c r="E447" s="12"/>
      <c r="F447" s="6" t="s">
        <v>202</v>
      </c>
      <c r="G447" s="11">
        <v>6.7314814814814813E-2</v>
      </c>
      <c r="H447" s="10" t="s">
        <v>1190</v>
      </c>
      <c r="I447" s="9" t="s">
        <v>2338</v>
      </c>
      <c r="J447" s="9" t="s">
        <v>66</v>
      </c>
      <c r="K447" s="10" t="s">
        <v>3467</v>
      </c>
      <c r="L447" s="10" t="s">
        <v>1190</v>
      </c>
    </row>
    <row r="448" spans="1:12" x14ac:dyDescent="0.2">
      <c r="A448" s="12">
        <v>6</v>
      </c>
      <c r="B448" s="6" t="s">
        <v>252</v>
      </c>
      <c r="C448" s="6" t="s">
        <v>34</v>
      </c>
      <c r="D448" s="5">
        <v>1996</v>
      </c>
      <c r="E448" s="12" t="s">
        <v>23</v>
      </c>
      <c r="F448" s="6" t="s">
        <v>231</v>
      </c>
      <c r="G448" s="11">
        <v>6.732638888888888E-2</v>
      </c>
      <c r="H448" s="10" t="s">
        <v>1190</v>
      </c>
    </row>
    <row r="449" spans="1:12" x14ac:dyDescent="0.2">
      <c r="A449" s="12">
        <v>7</v>
      </c>
      <c r="B449" s="6" t="s">
        <v>107</v>
      </c>
      <c r="C449" s="6" t="s">
        <v>15</v>
      </c>
      <c r="D449" s="5">
        <v>1995</v>
      </c>
      <c r="E449" s="12" t="s">
        <v>12</v>
      </c>
      <c r="F449" s="6" t="s">
        <v>66</v>
      </c>
      <c r="G449" s="11">
        <v>6.8333333333333343E-2</v>
      </c>
      <c r="H449" s="10" t="s">
        <v>1190</v>
      </c>
      <c r="I449" s="9" t="s">
        <v>2363</v>
      </c>
      <c r="J449" s="9" t="s">
        <v>66</v>
      </c>
      <c r="K449" s="10" t="s">
        <v>3467</v>
      </c>
      <c r="L449" s="10" t="s">
        <v>1190</v>
      </c>
    </row>
    <row r="450" spans="1:12" x14ac:dyDescent="0.2">
      <c r="A450" s="12">
        <v>8</v>
      </c>
      <c r="B450" s="6" t="s">
        <v>97</v>
      </c>
      <c r="C450" s="6" t="s">
        <v>50</v>
      </c>
      <c r="D450" s="5">
        <v>1996</v>
      </c>
      <c r="E450" s="12" t="s">
        <v>12</v>
      </c>
      <c r="F450" s="6" t="s">
        <v>66</v>
      </c>
      <c r="G450" s="11">
        <v>6.8668981481481484E-2</v>
      </c>
      <c r="H450" s="10" t="s">
        <v>1190</v>
      </c>
      <c r="I450" s="9" t="s">
        <v>2349</v>
      </c>
      <c r="J450" s="9" t="s">
        <v>66</v>
      </c>
      <c r="K450" s="10" t="s">
        <v>3467</v>
      </c>
      <c r="L450" s="10" t="s">
        <v>1190</v>
      </c>
    </row>
    <row r="451" spans="1:12" x14ac:dyDescent="0.2">
      <c r="A451" s="12">
        <v>9</v>
      </c>
      <c r="B451" s="6" t="s">
        <v>256</v>
      </c>
      <c r="C451" s="6" t="s">
        <v>101</v>
      </c>
      <c r="D451" s="5">
        <v>1995</v>
      </c>
      <c r="E451" s="12" t="s">
        <v>12</v>
      </c>
      <c r="F451" s="6" t="s">
        <v>66</v>
      </c>
      <c r="G451" s="11">
        <v>7.1458333333333332E-2</v>
      </c>
      <c r="H451" s="10" t="s">
        <v>1190</v>
      </c>
      <c r="I451" s="9" t="s">
        <v>2376</v>
      </c>
      <c r="J451" s="9" t="s">
        <v>66</v>
      </c>
      <c r="K451" s="10" t="s">
        <v>3468</v>
      </c>
      <c r="L451" s="10" t="s">
        <v>1190</v>
      </c>
    </row>
    <row r="452" spans="1:12" x14ac:dyDescent="0.2">
      <c r="A452" s="12">
        <v>10</v>
      </c>
      <c r="B452" s="6" t="s">
        <v>258</v>
      </c>
      <c r="C452" s="6" t="s">
        <v>34</v>
      </c>
      <c r="D452" s="5">
        <v>1996</v>
      </c>
      <c r="E452" s="12" t="s">
        <v>23</v>
      </c>
      <c r="F452" s="6" t="s">
        <v>196</v>
      </c>
      <c r="G452" s="11">
        <v>7.2581018518518517E-2</v>
      </c>
      <c r="H452" s="10" t="s">
        <v>1190</v>
      </c>
    </row>
    <row r="453" spans="1:12" x14ac:dyDescent="0.2">
      <c r="A453" s="12">
        <v>11</v>
      </c>
      <c r="B453" s="6" t="s">
        <v>260</v>
      </c>
      <c r="C453" s="6" t="s">
        <v>127</v>
      </c>
      <c r="D453" s="5">
        <v>1996</v>
      </c>
      <c r="E453" s="12" t="s">
        <v>12</v>
      </c>
      <c r="F453" s="6" t="s">
        <v>202</v>
      </c>
      <c r="G453" s="11">
        <v>7.513888888888888E-2</v>
      </c>
      <c r="H453" s="10" t="s">
        <v>1190</v>
      </c>
    </row>
    <row r="454" spans="1:12" x14ac:dyDescent="0.2">
      <c r="A454" s="12">
        <v>12</v>
      </c>
      <c r="B454" s="6" t="s">
        <v>262</v>
      </c>
      <c r="C454" s="6" t="s">
        <v>126</v>
      </c>
      <c r="D454" s="5">
        <v>1995</v>
      </c>
      <c r="E454" s="12" t="s">
        <v>23</v>
      </c>
      <c r="F454" s="6" t="s">
        <v>66</v>
      </c>
      <c r="G454" s="11">
        <v>7.7129629629629631E-2</v>
      </c>
      <c r="H454" s="10" t="s">
        <v>1190</v>
      </c>
      <c r="I454" s="9" t="s">
        <v>2118</v>
      </c>
      <c r="J454" s="9" t="s">
        <v>2104</v>
      </c>
      <c r="K454" s="10" t="s">
        <v>3466</v>
      </c>
      <c r="L454" s="10" t="s">
        <v>1190</v>
      </c>
    </row>
    <row r="455" spans="1:12" x14ac:dyDescent="0.2">
      <c r="A455" s="12">
        <v>13</v>
      </c>
      <c r="B455" s="6" t="s">
        <v>264</v>
      </c>
      <c r="C455" s="6" t="s">
        <v>126</v>
      </c>
      <c r="D455" s="5">
        <v>1996</v>
      </c>
      <c r="E455" s="12" t="s">
        <v>42</v>
      </c>
      <c r="F455" s="6" t="s">
        <v>202</v>
      </c>
      <c r="G455" s="11">
        <v>7.9363425925925921E-2</v>
      </c>
      <c r="H455" s="10" t="s">
        <v>1190</v>
      </c>
    </row>
    <row r="456" spans="1:12" x14ac:dyDescent="0.2">
      <c r="A456" s="12">
        <v>14</v>
      </c>
      <c r="B456" s="6" t="s">
        <v>266</v>
      </c>
      <c r="C456" s="6" t="s">
        <v>20</v>
      </c>
      <c r="D456" s="5">
        <v>1995</v>
      </c>
      <c r="E456" s="12" t="s">
        <v>12</v>
      </c>
      <c r="F456" s="6" t="s">
        <v>196</v>
      </c>
      <c r="G456" s="11">
        <v>8.0358796296296289E-2</v>
      </c>
      <c r="H456" s="10" t="s">
        <v>1190</v>
      </c>
      <c r="I456" s="9" t="s">
        <v>3148</v>
      </c>
      <c r="J456" s="9" t="s">
        <v>196</v>
      </c>
      <c r="K456" s="10" t="s">
        <v>3466</v>
      </c>
      <c r="L456" s="10" t="s">
        <v>1190</v>
      </c>
    </row>
    <row r="457" spans="1:12" x14ac:dyDescent="0.2">
      <c r="A457" s="12">
        <v>15</v>
      </c>
      <c r="B457" s="6" t="s">
        <v>268</v>
      </c>
      <c r="C457" s="6" t="s">
        <v>126</v>
      </c>
      <c r="D457" s="5">
        <v>1995</v>
      </c>
      <c r="E457" s="12" t="s">
        <v>12</v>
      </c>
      <c r="F457" s="6" t="s">
        <v>202</v>
      </c>
      <c r="G457" s="11">
        <v>8.0798611111111113E-2</v>
      </c>
      <c r="H457" s="10" t="s">
        <v>1190</v>
      </c>
    </row>
    <row r="458" spans="1:12" x14ac:dyDescent="0.2">
      <c r="A458" s="12">
        <v>16</v>
      </c>
      <c r="B458" s="6" t="s">
        <v>270</v>
      </c>
      <c r="C458" s="6" t="s">
        <v>167</v>
      </c>
      <c r="D458" s="5">
        <v>1995</v>
      </c>
      <c r="E458" s="12"/>
      <c r="F458" s="6" t="s">
        <v>231</v>
      </c>
      <c r="G458" s="11">
        <v>9.1597222222222219E-2</v>
      </c>
      <c r="H458" s="10" t="s">
        <v>1190</v>
      </c>
    </row>
    <row r="459" spans="1:12" x14ac:dyDescent="0.2">
      <c r="A459" s="12">
        <v>17</v>
      </c>
      <c r="B459" s="6" t="s">
        <v>272</v>
      </c>
      <c r="C459" s="6" t="s">
        <v>273</v>
      </c>
      <c r="D459" s="5">
        <v>1995</v>
      </c>
      <c r="E459" s="12" t="s">
        <v>42</v>
      </c>
      <c r="F459" s="6" t="s">
        <v>202</v>
      </c>
      <c r="G459" s="11">
        <v>0.1063425925925926</v>
      </c>
      <c r="H459" s="10" t="s">
        <v>1190</v>
      </c>
    </row>
    <row r="460" spans="1:12" x14ac:dyDescent="0.2">
      <c r="A460" s="12">
        <v>18</v>
      </c>
      <c r="B460" s="6" t="s">
        <v>275</v>
      </c>
      <c r="C460" s="6" t="s">
        <v>100</v>
      </c>
      <c r="D460" s="5">
        <v>1996</v>
      </c>
      <c r="E460" s="12" t="s">
        <v>12</v>
      </c>
      <c r="F460" s="6" t="s">
        <v>66</v>
      </c>
      <c r="G460" s="11">
        <v>0.10762731481481481</v>
      </c>
      <c r="H460" s="10" t="s">
        <v>1190</v>
      </c>
      <c r="I460" s="9" t="s">
        <v>2324</v>
      </c>
      <c r="J460" s="9" t="s">
        <v>66</v>
      </c>
      <c r="K460" s="10" t="s">
        <v>3467</v>
      </c>
      <c r="L460" s="10" t="s">
        <v>1190</v>
      </c>
    </row>
    <row r="461" spans="1:12" x14ac:dyDescent="0.2">
      <c r="A461" s="12">
        <v>19</v>
      </c>
      <c r="B461" s="6" t="s">
        <v>98</v>
      </c>
      <c r="C461" s="6" t="s">
        <v>99</v>
      </c>
      <c r="D461" s="5">
        <v>1996</v>
      </c>
      <c r="E461" s="12" t="s">
        <v>12</v>
      </c>
      <c r="F461" s="6" t="s">
        <v>206</v>
      </c>
      <c r="G461" s="11" t="s">
        <v>21</v>
      </c>
      <c r="H461" s="10" t="s">
        <v>1190</v>
      </c>
    </row>
    <row r="462" spans="1:12" x14ac:dyDescent="0.2">
      <c r="D462"/>
      <c r="F462"/>
    </row>
    <row r="463" spans="1:12" x14ac:dyDescent="0.2">
      <c r="A463" s="12">
        <v>1</v>
      </c>
      <c r="B463" s="6" t="s">
        <v>153</v>
      </c>
      <c r="C463" s="6" t="s">
        <v>94</v>
      </c>
      <c r="D463" s="5">
        <v>1988</v>
      </c>
      <c r="E463" s="12" t="s">
        <v>10</v>
      </c>
      <c r="F463" s="6" t="s">
        <v>154</v>
      </c>
      <c r="G463" s="11">
        <v>9.1817129629629624E-2</v>
      </c>
      <c r="H463" s="10" t="s">
        <v>1188</v>
      </c>
      <c r="I463" s="9" t="s">
        <v>2050</v>
      </c>
      <c r="J463" s="9" t="s">
        <v>129</v>
      </c>
      <c r="K463" s="10" t="s">
        <v>3467</v>
      </c>
      <c r="L463" s="10" t="s">
        <v>1188</v>
      </c>
    </row>
    <row r="464" spans="1:12" x14ac:dyDescent="0.2">
      <c r="A464" s="12">
        <v>2</v>
      </c>
      <c r="B464" s="6" t="s">
        <v>155</v>
      </c>
      <c r="C464" s="6" t="s">
        <v>41</v>
      </c>
      <c r="D464" s="5">
        <v>1995</v>
      </c>
      <c r="E464" s="12" t="s">
        <v>10</v>
      </c>
      <c r="F464" s="6" t="s">
        <v>144</v>
      </c>
      <c r="G464" s="11">
        <v>9.2766203703703698E-2</v>
      </c>
      <c r="H464" s="10" t="s">
        <v>1188</v>
      </c>
    </row>
    <row r="465" spans="1:12" x14ac:dyDescent="0.2">
      <c r="A465" s="12">
        <v>3</v>
      </c>
      <c r="B465" s="6" t="s">
        <v>157</v>
      </c>
      <c r="C465" s="6" t="s">
        <v>158</v>
      </c>
      <c r="D465" s="5">
        <v>1983</v>
      </c>
      <c r="E465" s="12" t="s">
        <v>10</v>
      </c>
      <c r="F465" s="6" t="s">
        <v>159</v>
      </c>
      <c r="G465" s="11">
        <v>9.3738425925925919E-2</v>
      </c>
      <c r="H465" s="10" t="s">
        <v>1188</v>
      </c>
      <c r="I465" s="9" t="s">
        <v>3206</v>
      </c>
      <c r="J465" s="9" t="s">
        <v>159</v>
      </c>
      <c r="K465" s="10" t="s">
        <v>3469</v>
      </c>
      <c r="L465" s="10" t="s">
        <v>1188</v>
      </c>
    </row>
    <row r="466" spans="1:12" x14ac:dyDescent="0.2">
      <c r="A466" s="12">
        <v>4</v>
      </c>
      <c r="B466" s="6" t="s">
        <v>161</v>
      </c>
      <c r="C466" s="6" t="s">
        <v>158</v>
      </c>
      <c r="D466" s="5">
        <v>1992</v>
      </c>
      <c r="E466" s="12" t="s">
        <v>10</v>
      </c>
      <c r="F466" s="6" t="s">
        <v>111</v>
      </c>
      <c r="G466" s="11">
        <v>9.4166666666666662E-2</v>
      </c>
      <c r="H466" s="10" t="s">
        <v>1188</v>
      </c>
      <c r="I466" s="9" t="s">
        <v>1995</v>
      </c>
      <c r="J466" s="9" t="s">
        <v>129</v>
      </c>
      <c r="K466" s="10" t="s">
        <v>3467</v>
      </c>
      <c r="L466" s="10" t="s">
        <v>1188</v>
      </c>
    </row>
    <row r="467" spans="1:12" x14ac:dyDescent="0.2">
      <c r="A467" s="12">
        <v>5</v>
      </c>
      <c r="B467" s="6" t="s">
        <v>163</v>
      </c>
      <c r="C467" s="6" t="s">
        <v>123</v>
      </c>
      <c r="D467" s="5">
        <v>1987</v>
      </c>
      <c r="E467" s="12" t="s">
        <v>12</v>
      </c>
      <c r="F467" s="6" t="s">
        <v>164</v>
      </c>
      <c r="G467" s="11">
        <v>9.7268518518518518E-2</v>
      </c>
      <c r="H467" s="10" t="s">
        <v>1188</v>
      </c>
      <c r="I467" s="9" t="s">
        <v>2846</v>
      </c>
      <c r="J467" s="9" t="s">
        <v>2735</v>
      </c>
      <c r="K467" s="10" t="s">
        <v>3466</v>
      </c>
      <c r="L467" s="10" t="s">
        <v>1188</v>
      </c>
    </row>
    <row r="468" spans="1:12" x14ac:dyDescent="0.2">
      <c r="A468" s="12">
        <v>6</v>
      </c>
      <c r="B468" s="6" t="s">
        <v>166</v>
      </c>
      <c r="C468" s="6" t="s">
        <v>167</v>
      </c>
      <c r="D468" s="5">
        <v>1992</v>
      </c>
      <c r="E468" s="12" t="s">
        <v>10</v>
      </c>
      <c r="F468" s="6" t="s">
        <v>168</v>
      </c>
      <c r="G468" s="11">
        <v>9.734953703703704E-2</v>
      </c>
      <c r="H468" s="10" t="s">
        <v>1188</v>
      </c>
    </row>
    <row r="469" spans="1:12" x14ac:dyDescent="0.2">
      <c r="A469" s="12">
        <v>7</v>
      </c>
      <c r="B469" s="6" t="s">
        <v>170</v>
      </c>
      <c r="C469" s="6" t="s">
        <v>34</v>
      </c>
      <c r="D469" s="5">
        <v>1988</v>
      </c>
      <c r="E469" s="12" t="s">
        <v>12</v>
      </c>
      <c r="F469" s="6" t="s">
        <v>164</v>
      </c>
      <c r="G469" s="11">
        <v>9.7500000000000003E-2</v>
      </c>
      <c r="H469" s="10" t="s">
        <v>1188</v>
      </c>
    </row>
    <row r="470" spans="1:12" x14ac:dyDescent="0.2">
      <c r="A470" s="12">
        <v>8</v>
      </c>
      <c r="B470" s="6" t="s">
        <v>172</v>
      </c>
      <c r="C470" s="6" t="s">
        <v>16</v>
      </c>
      <c r="D470" s="5">
        <v>1994</v>
      </c>
      <c r="E470" s="12" t="s">
        <v>10</v>
      </c>
      <c r="F470" s="6" t="s">
        <v>111</v>
      </c>
      <c r="G470" s="11">
        <v>0.10082175925925925</v>
      </c>
      <c r="H470" s="10" t="s">
        <v>1188</v>
      </c>
      <c r="I470" s="9" t="s">
        <v>1986</v>
      </c>
      <c r="J470" s="9" t="s">
        <v>129</v>
      </c>
      <c r="K470" s="10" t="s">
        <v>3467</v>
      </c>
      <c r="L470" s="10" t="s">
        <v>1188</v>
      </c>
    </row>
    <row r="471" spans="1:12" x14ac:dyDescent="0.2">
      <c r="A471" s="12">
        <v>9</v>
      </c>
      <c r="B471" s="6" t="s">
        <v>174</v>
      </c>
      <c r="C471" s="6" t="s">
        <v>105</v>
      </c>
      <c r="D471" s="5">
        <v>1984</v>
      </c>
      <c r="E471" s="12" t="s">
        <v>10</v>
      </c>
      <c r="F471" s="6" t="s">
        <v>175</v>
      </c>
      <c r="G471" s="11">
        <v>0.10092592592592592</v>
      </c>
      <c r="H471" s="10" t="s">
        <v>1188</v>
      </c>
      <c r="I471" s="9" t="s">
        <v>2469</v>
      </c>
      <c r="J471" s="9" t="s">
        <v>2426</v>
      </c>
      <c r="K471" s="10" t="s">
        <v>3467</v>
      </c>
      <c r="L471" s="10" t="s">
        <v>1188</v>
      </c>
    </row>
    <row r="472" spans="1:12" x14ac:dyDescent="0.2">
      <c r="A472" s="12">
        <v>10</v>
      </c>
      <c r="B472" s="6" t="s">
        <v>177</v>
      </c>
      <c r="C472" s="6" t="s">
        <v>18</v>
      </c>
      <c r="D472" s="5">
        <v>1984</v>
      </c>
      <c r="E472" s="12" t="s">
        <v>10</v>
      </c>
      <c r="F472" s="6" t="s">
        <v>178</v>
      </c>
      <c r="G472" s="11">
        <v>0.10581018518518519</v>
      </c>
      <c r="H472" s="10" t="s">
        <v>1188</v>
      </c>
      <c r="I472" s="9" t="s">
        <v>1266</v>
      </c>
      <c r="J472" s="9" t="s">
        <v>178</v>
      </c>
      <c r="K472" s="10" t="s">
        <v>3467</v>
      </c>
      <c r="L472" s="10" t="s">
        <v>1188</v>
      </c>
    </row>
    <row r="473" spans="1:12" x14ac:dyDescent="0.2">
      <c r="A473" s="12">
        <v>11</v>
      </c>
      <c r="B473" s="6" t="s">
        <v>180</v>
      </c>
      <c r="C473" s="6" t="s">
        <v>16</v>
      </c>
      <c r="D473" s="5">
        <v>1990</v>
      </c>
      <c r="E473" s="12" t="s">
        <v>10</v>
      </c>
      <c r="F473" s="6" t="s">
        <v>178</v>
      </c>
      <c r="G473" s="11">
        <v>0.11011574074074075</v>
      </c>
      <c r="H473" s="10" t="s">
        <v>1188</v>
      </c>
      <c r="I473" s="9" t="s">
        <v>1260</v>
      </c>
      <c r="J473" s="9" t="s">
        <v>178</v>
      </c>
      <c r="K473" s="10" t="s">
        <v>3467</v>
      </c>
      <c r="L473" s="10" t="s">
        <v>1188</v>
      </c>
    </row>
    <row r="474" spans="1:12" x14ac:dyDescent="0.2">
      <c r="A474" s="12">
        <v>12</v>
      </c>
      <c r="B474" s="6" t="s">
        <v>71</v>
      </c>
      <c r="C474" s="6" t="s">
        <v>34</v>
      </c>
      <c r="D474" s="5">
        <v>1992</v>
      </c>
      <c r="E474" s="12" t="s">
        <v>10</v>
      </c>
      <c r="F474" s="6" t="s">
        <v>73</v>
      </c>
      <c r="G474" s="11">
        <v>0.11146990740740741</v>
      </c>
      <c r="H474" s="10" t="s">
        <v>1188</v>
      </c>
    </row>
    <row r="475" spans="1:12" x14ac:dyDescent="0.2">
      <c r="A475" s="12">
        <v>13</v>
      </c>
      <c r="B475" s="6" t="s">
        <v>183</v>
      </c>
      <c r="C475" s="6" t="s">
        <v>18</v>
      </c>
      <c r="D475" s="5">
        <v>1975</v>
      </c>
      <c r="E475" s="12" t="s">
        <v>10</v>
      </c>
      <c r="F475" s="6" t="s">
        <v>73</v>
      </c>
      <c r="G475" s="11">
        <v>0.1128125</v>
      </c>
      <c r="H475" s="10" t="s">
        <v>1188</v>
      </c>
    </row>
    <row r="476" spans="1:12" x14ac:dyDescent="0.2">
      <c r="A476" s="12">
        <v>14</v>
      </c>
      <c r="B476" s="6" t="s">
        <v>185</v>
      </c>
      <c r="C476" s="6" t="s">
        <v>11</v>
      </c>
      <c r="D476" s="5">
        <v>1989</v>
      </c>
      <c r="E476" s="12" t="s">
        <v>10</v>
      </c>
      <c r="F476" s="6" t="s">
        <v>178</v>
      </c>
      <c r="G476" s="11">
        <v>0.11824074074074074</v>
      </c>
      <c r="H476" s="10" t="s">
        <v>1188</v>
      </c>
      <c r="I476" s="9" t="s">
        <v>1254</v>
      </c>
      <c r="J476" s="9" t="s">
        <v>178</v>
      </c>
      <c r="K476" s="10" t="s">
        <v>3467</v>
      </c>
      <c r="L476" s="10" t="s">
        <v>1188</v>
      </c>
    </row>
    <row r="477" spans="1:12" x14ac:dyDescent="0.2">
      <c r="A477" s="12">
        <v>15</v>
      </c>
      <c r="B477" s="6" t="s">
        <v>187</v>
      </c>
      <c r="C477" s="6" t="s">
        <v>16</v>
      </c>
      <c r="D477" s="5">
        <v>1986</v>
      </c>
      <c r="E477" s="12" t="s">
        <v>12</v>
      </c>
      <c r="F477" s="6" t="s">
        <v>111</v>
      </c>
      <c r="G477" s="11">
        <v>0.11980324074074074</v>
      </c>
      <c r="H477" s="10" t="s">
        <v>1188</v>
      </c>
      <c r="I477" s="9" t="s">
        <v>2022</v>
      </c>
      <c r="J477" s="9" t="s">
        <v>129</v>
      </c>
      <c r="K477" s="10" t="s">
        <v>3467</v>
      </c>
      <c r="L477" s="10" t="s">
        <v>1188</v>
      </c>
    </row>
    <row r="478" spans="1:12" x14ac:dyDescent="0.2">
      <c r="A478" s="12">
        <v>16</v>
      </c>
      <c r="B478" s="6" t="s">
        <v>189</v>
      </c>
      <c r="C478" s="6" t="s">
        <v>190</v>
      </c>
      <c r="D478" s="5">
        <v>1993</v>
      </c>
      <c r="E478" s="12"/>
      <c r="F478" s="6" t="s">
        <v>191</v>
      </c>
      <c r="G478" s="11">
        <v>0.12340277777777779</v>
      </c>
      <c r="H478" s="10" t="s">
        <v>1188</v>
      </c>
    </row>
    <row r="479" spans="1:12" x14ac:dyDescent="0.2">
      <c r="A479" s="12">
        <v>17</v>
      </c>
      <c r="B479" s="6" t="s">
        <v>193</v>
      </c>
      <c r="C479" s="6" t="s">
        <v>18</v>
      </c>
      <c r="D479" s="5">
        <v>1993</v>
      </c>
      <c r="E479" s="12" t="s">
        <v>10</v>
      </c>
      <c r="F479" s="6" t="s">
        <v>66</v>
      </c>
      <c r="G479" s="11">
        <v>0.12376157407407407</v>
      </c>
      <c r="H479" s="10" t="s">
        <v>1188</v>
      </c>
      <c r="I479" s="9" t="s">
        <v>2366</v>
      </c>
      <c r="J479" s="9" t="s">
        <v>66</v>
      </c>
      <c r="K479" s="10" t="s">
        <v>3467</v>
      </c>
      <c r="L479" s="10" t="s">
        <v>1188</v>
      </c>
    </row>
    <row r="480" spans="1:12" x14ac:dyDescent="0.2">
      <c r="A480" s="12">
        <v>18</v>
      </c>
      <c r="B480" s="6" t="s">
        <v>195</v>
      </c>
      <c r="C480" s="6" t="s">
        <v>110</v>
      </c>
      <c r="D480" s="5">
        <v>1988</v>
      </c>
      <c r="E480" s="12"/>
      <c r="F480" s="6" t="s">
        <v>196</v>
      </c>
      <c r="G480" s="11">
        <v>0.12623842592592593</v>
      </c>
      <c r="H480" s="10" t="s">
        <v>1188</v>
      </c>
    </row>
    <row r="481" spans="1:12" x14ac:dyDescent="0.2">
      <c r="A481" s="12">
        <v>19</v>
      </c>
      <c r="B481" s="6" t="s">
        <v>198</v>
      </c>
      <c r="C481" s="6" t="s">
        <v>100</v>
      </c>
      <c r="D481" s="5">
        <v>1988</v>
      </c>
      <c r="E481" s="12" t="s">
        <v>10</v>
      </c>
      <c r="F481" s="6" t="s">
        <v>199</v>
      </c>
      <c r="G481" s="12" t="s">
        <v>21</v>
      </c>
      <c r="H481" s="10" t="s">
        <v>1188</v>
      </c>
      <c r="I481" s="9" t="s">
        <v>2782</v>
      </c>
      <c r="J481" s="9" t="s">
        <v>2735</v>
      </c>
      <c r="K481" s="10" t="s">
        <v>3466</v>
      </c>
      <c r="L481" s="10" t="s">
        <v>1188</v>
      </c>
    </row>
    <row r="482" spans="1:12" x14ac:dyDescent="0.2">
      <c r="A482" s="12">
        <v>20</v>
      </c>
      <c r="B482" s="6" t="s">
        <v>200</v>
      </c>
      <c r="C482" s="6" t="s">
        <v>95</v>
      </c>
      <c r="D482" s="5">
        <v>1981</v>
      </c>
      <c r="E482" s="12" t="s">
        <v>12</v>
      </c>
      <c r="F482" s="6" t="s">
        <v>74</v>
      </c>
      <c r="G482" s="12" t="s">
        <v>21</v>
      </c>
      <c r="H482" s="10" t="s">
        <v>1188</v>
      </c>
    </row>
    <row r="483" spans="1:12" x14ac:dyDescent="0.2">
      <c r="A483" s="12">
        <v>21</v>
      </c>
      <c r="B483" s="6" t="s">
        <v>201</v>
      </c>
      <c r="C483" s="6" t="s">
        <v>105</v>
      </c>
      <c r="D483" s="5">
        <v>1993</v>
      </c>
      <c r="E483" s="12"/>
      <c r="F483" s="6" t="s">
        <v>202</v>
      </c>
      <c r="G483" s="12" t="s">
        <v>21</v>
      </c>
      <c r="H483" s="10" t="s">
        <v>1188</v>
      </c>
    </row>
    <row r="484" spans="1:12" x14ac:dyDescent="0.2">
      <c r="A484" s="12">
        <v>22</v>
      </c>
      <c r="B484" s="6" t="s">
        <v>203</v>
      </c>
      <c r="C484" s="6" t="s">
        <v>95</v>
      </c>
      <c r="D484" s="5">
        <v>1983</v>
      </c>
      <c r="E484" s="12"/>
      <c r="F484" s="6" t="s">
        <v>74</v>
      </c>
      <c r="G484" s="12" t="s">
        <v>21</v>
      </c>
      <c r="H484" s="10" t="s">
        <v>1188</v>
      </c>
    </row>
    <row r="485" spans="1:12" x14ac:dyDescent="0.2">
      <c r="A485" s="12">
        <v>23</v>
      </c>
      <c r="B485" s="6" t="s">
        <v>204</v>
      </c>
      <c r="C485" s="6" t="s">
        <v>205</v>
      </c>
      <c r="D485" s="5">
        <v>1994</v>
      </c>
      <c r="E485" s="12" t="s">
        <v>12</v>
      </c>
      <c r="F485" s="6" t="s">
        <v>206</v>
      </c>
      <c r="G485" s="12" t="s">
        <v>21</v>
      </c>
      <c r="H485" s="10" t="s">
        <v>1188</v>
      </c>
    </row>
    <row r="486" spans="1:12" x14ac:dyDescent="0.2">
      <c r="A486" s="12">
        <v>24</v>
      </c>
      <c r="B486" s="6" t="s">
        <v>207</v>
      </c>
      <c r="C486" s="6" t="s">
        <v>16</v>
      </c>
      <c r="D486" s="5">
        <v>1991</v>
      </c>
      <c r="E486" s="12" t="s">
        <v>10</v>
      </c>
      <c r="F486" s="6" t="s">
        <v>111</v>
      </c>
      <c r="G486" s="12" t="s">
        <v>21</v>
      </c>
      <c r="H486" s="10" t="s">
        <v>1188</v>
      </c>
      <c r="I486" s="9" t="s">
        <v>1983</v>
      </c>
      <c r="J486" s="9" t="s">
        <v>129</v>
      </c>
      <c r="K486" s="10" t="s">
        <v>3467</v>
      </c>
      <c r="L486" s="10" t="s">
        <v>1188</v>
      </c>
    </row>
    <row r="487" spans="1:12" x14ac:dyDescent="0.2">
      <c r="A487" s="12">
        <v>25</v>
      </c>
      <c r="B487" s="6" t="s">
        <v>98</v>
      </c>
      <c r="C487" s="6" t="s">
        <v>18</v>
      </c>
      <c r="D487" s="5">
        <v>1985</v>
      </c>
      <c r="E487" s="12" t="s">
        <v>23</v>
      </c>
      <c r="F487" s="6" t="s">
        <v>73</v>
      </c>
      <c r="G487" s="12" t="s">
        <v>21</v>
      </c>
      <c r="H487" s="10" t="s">
        <v>1188</v>
      </c>
    </row>
    <row r="488" spans="1:12" x14ac:dyDescent="0.2">
      <c r="A488" s="12">
        <v>26</v>
      </c>
      <c r="B488" s="6" t="s">
        <v>208</v>
      </c>
      <c r="C488" s="6" t="s">
        <v>16</v>
      </c>
      <c r="D488" s="5">
        <v>1993</v>
      </c>
      <c r="E488" s="12" t="s">
        <v>10</v>
      </c>
      <c r="F488" s="6" t="s">
        <v>209</v>
      </c>
      <c r="G488" s="12" t="s">
        <v>21</v>
      </c>
      <c r="H488" s="10" t="s">
        <v>1188</v>
      </c>
      <c r="I488" s="9" t="s">
        <v>1433</v>
      </c>
      <c r="J488" s="9" t="s">
        <v>178</v>
      </c>
      <c r="K488" s="10" t="s">
        <v>3468</v>
      </c>
      <c r="L488" s="10" t="s">
        <v>1188</v>
      </c>
    </row>
    <row r="489" spans="1:12" x14ac:dyDescent="0.2">
      <c r="A489" s="12">
        <v>27</v>
      </c>
      <c r="B489" s="6" t="s">
        <v>161</v>
      </c>
      <c r="C489" s="6" t="s">
        <v>210</v>
      </c>
      <c r="D489" s="5">
        <v>1991</v>
      </c>
      <c r="E489" s="12" t="s">
        <v>10</v>
      </c>
      <c r="F489" s="6" t="s">
        <v>196</v>
      </c>
      <c r="G489" s="12" t="s">
        <v>21</v>
      </c>
      <c r="H489" s="10" t="s">
        <v>1188</v>
      </c>
    </row>
    <row r="490" spans="1:12" x14ac:dyDescent="0.2">
      <c r="D490"/>
      <c r="F490"/>
    </row>
    <row r="491" spans="1:12" x14ac:dyDescent="0.2">
      <c r="A491" s="12">
        <v>1</v>
      </c>
      <c r="B491" s="6" t="s">
        <v>854</v>
      </c>
      <c r="C491" s="6" t="s">
        <v>15</v>
      </c>
      <c r="D491" s="5">
        <v>1991</v>
      </c>
      <c r="E491" s="12" t="s">
        <v>10</v>
      </c>
      <c r="F491" s="6" t="s">
        <v>178</v>
      </c>
      <c r="G491" s="11">
        <v>5.092592592592593E-2</v>
      </c>
      <c r="H491" s="10" t="s">
        <v>853</v>
      </c>
      <c r="I491" s="9" t="s">
        <v>1341</v>
      </c>
      <c r="J491" s="9" t="s">
        <v>178</v>
      </c>
      <c r="K491" s="10" t="s">
        <v>3468</v>
      </c>
      <c r="L491" s="10" t="s">
        <v>1188</v>
      </c>
    </row>
    <row r="492" spans="1:12" x14ac:dyDescent="0.2">
      <c r="A492" s="12">
        <v>2</v>
      </c>
      <c r="B492" s="6" t="s">
        <v>855</v>
      </c>
      <c r="C492" s="6" t="s">
        <v>856</v>
      </c>
      <c r="D492" s="5">
        <v>1993</v>
      </c>
      <c r="E492" s="12" t="s">
        <v>12</v>
      </c>
      <c r="F492" s="6" t="s">
        <v>144</v>
      </c>
      <c r="G492" s="11">
        <v>5.1099537037037041E-2</v>
      </c>
      <c r="H492" s="10" t="s">
        <v>853</v>
      </c>
    </row>
    <row r="493" spans="1:12" x14ac:dyDescent="0.2">
      <c r="A493" s="12">
        <v>3</v>
      </c>
      <c r="B493" s="6" t="s">
        <v>858</v>
      </c>
      <c r="C493" s="6" t="s">
        <v>698</v>
      </c>
      <c r="D493" s="5">
        <v>1988</v>
      </c>
      <c r="E493" s="12" t="s">
        <v>10</v>
      </c>
      <c r="F493" s="6" t="s">
        <v>196</v>
      </c>
      <c r="G493" s="11">
        <v>5.1157407407407408E-2</v>
      </c>
      <c r="H493" s="10" t="s">
        <v>853</v>
      </c>
    </row>
    <row r="494" spans="1:12" x14ac:dyDescent="0.2">
      <c r="A494" s="12">
        <v>4</v>
      </c>
      <c r="B494" s="6" t="s">
        <v>860</v>
      </c>
      <c r="C494" s="6" t="s">
        <v>14</v>
      </c>
      <c r="D494" s="5">
        <v>1970</v>
      </c>
      <c r="E494" s="12" t="s">
        <v>10</v>
      </c>
      <c r="F494" s="6" t="s">
        <v>178</v>
      </c>
      <c r="G494" s="11">
        <v>5.1597222222222218E-2</v>
      </c>
      <c r="H494" s="10" t="s">
        <v>853</v>
      </c>
      <c r="I494" s="9" t="s">
        <v>1348</v>
      </c>
      <c r="J494" s="9" t="s">
        <v>178</v>
      </c>
      <c r="K494" s="10" t="s">
        <v>3468</v>
      </c>
      <c r="L494" s="10" t="s">
        <v>1008</v>
      </c>
    </row>
    <row r="495" spans="1:12" x14ac:dyDescent="0.2">
      <c r="A495" s="12">
        <v>5</v>
      </c>
      <c r="B495" s="6" t="s">
        <v>862</v>
      </c>
      <c r="C495" s="6" t="s">
        <v>105</v>
      </c>
      <c r="D495" s="5">
        <v>1987</v>
      </c>
      <c r="E495" s="12" t="s">
        <v>10</v>
      </c>
      <c r="F495" s="6" t="s">
        <v>178</v>
      </c>
      <c r="G495" s="11">
        <v>5.1956018518518519E-2</v>
      </c>
      <c r="H495" s="10" t="s">
        <v>853</v>
      </c>
      <c r="I495" s="9" t="s">
        <v>1331</v>
      </c>
      <c r="J495" s="9" t="s">
        <v>178</v>
      </c>
      <c r="K495" s="10" t="s">
        <v>3467</v>
      </c>
      <c r="L495" s="10" t="s">
        <v>1188</v>
      </c>
    </row>
    <row r="496" spans="1:12" x14ac:dyDescent="0.2">
      <c r="A496" s="12">
        <v>6</v>
      </c>
      <c r="B496" s="6" t="s">
        <v>864</v>
      </c>
      <c r="C496" s="6" t="s">
        <v>105</v>
      </c>
      <c r="D496" s="5">
        <v>1981</v>
      </c>
      <c r="E496" s="12" t="s">
        <v>12</v>
      </c>
      <c r="F496" s="6" t="s">
        <v>865</v>
      </c>
      <c r="G496" s="11">
        <v>5.6412037037037038E-2</v>
      </c>
      <c r="H496" s="10" t="s">
        <v>853</v>
      </c>
    </row>
    <row r="497" spans="1:12" x14ac:dyDescent="0.2">
      <c r="A497" s="12">
        <v>7</v>
      </c>
      <c r="B497" s="6" t="s">
        <v>867</v>
      </c>
      <c r="C497" s="6" t="s">
        <v>18</v>
      </c>
      <c r="D497" s="5">
        <v>1990</v>
      </c>
      <c r="E497" s="12" t="s">
        <v>10</v>
      </c>
      <c r="F497" s="6" t="s">
        <v>868</v>
      </c>
      <c r="G497" s="11">
        <v>5.6701388888888891E-2</v>
      </c>
      <c r="H497" s="10" t="s">
        <v>853</v>
      </c>
    </row>
    <row r="498" spans="1:12" x14ac:dyDescent="0.2">
      <c r="A498" s="12">
        <v>8</v>
      </c>
      <c r="B498" s="6" t="s">
        <v>870</v>
      </c>
      <c r="C498" s="6" t="s">
        <v>16</v>
      </c>
      <c r="D498" s="5">
        <v>1983</v>
      </c>
      <c r="E498" s="12" t="s">
        <v>23</v>
      </c>
      <c r="F498" s="6" t="s">
        <v>74</v>
      </c>
      <c r="G498" s="11">
        <v>5.6805555555555554E-2</v>
      </c>
      <c r="H498" s="10" t="s">
        <v>853</v>
      </c>
      <c r="I498" s="9" t="s">
        <v>2851</v>
      </c>
      <c r="J498" s="9" t="s">
        <v>2735</v>
      </c>
      <c r="K498" s="10" t="s">
        <v>3466</v>
      </c>
      <c r="L498" s="10" t="s">
        <v>1188</v>
      </c>
    </row>
    <row r="499" spans="1:12" x14ac:dyDescent="0.2">
      <c r="A499" s="12">
        <v>9</v>
      </c>
      <c r="B499" s="6" t="s">
        <v>872</v>
      </c>
      <c r="C499" s="6" t="s">
        <v>11</v>
      </c>
      <c r="D499" s="5">
        <v>1984</v>
      </c>
      <c r="E499" s="12" t="s">
        <v>12</v>
      </c>
      <c r="F499" s="6" t="s">
        <v>178</v>
      </c>
      <c r="G499" s="11">
        <v>5.7708333333333334E-2</v>
      </c>
      <c r="H499" s="10" t="s">
        <v>853</v>
      </c>
      <c r="I499" s="9" t="s">
        <v>1351</v>
      </c>
      <c r="J499" s="9" t="s">
        <v>178</v>
      </c>
      <c r="K499" s="10" t="s">
        <v>3468</v>
      </c>
      <c r="L499" s="10" t="s">
        <v>1188</v>
      </c>
    </row>
    <row r="500" spans="1:12" x14ac:dyDescent="0.2">
      <c r="A500" s="12">
        <v>10</v>
      </c>
      <c r="B500" s="6" t="s">
        <v>874</v>
      </c>
      <c r="C500" s="6" t="s">
        <v>18</v>
      </c>
      <c r="D500" s="5">
        <v>1992</v>
      </c>
      <c r="E500" s="12" t="s">
        <v>12</v>
      </c>
      <c r="F500" s="6" t="s">
        <v>73</v>
      </c>
      <c r="G500" s="11">
        <v>5.8194444444444444E-2</v>
      </c>
      <c r="H500" s="10" t="s">
        <v>853</v>
      </c>
    </row>
    <row r="501" spans="1:12" x14ac:dyDescent="0.2">
      <c r="A501" s="12">
        <v>11</v>
      </c>
      <c r="B501" s="6" t="s">
        <v>876</v>
      </c>
      <c r="C501" s="6" t="s">
        <v>123</v>
      </c>
      <c r="D501" s="5">
        <v>1994</v>
      </c>
      <c r="E501" s="12" t="s">
        <v>10</v>
      </c>
      <c r="F501" s="6" t="s">
        <v>144</v>
      </c>
      <c r="G501" s="11">
        <v>6.2407407407407411E-2</v>
      </c>
      <c r="H501" s="10" t="s">
        <v>853</v>
      </c>
    </row>
    <row r="502" spans="1:12" x14ac:dyDescent="0.2">
      <c r="A502" s="12">
        <v>12</v>
      </c>
      <c r="B502" s="6" t="s">
        <v>878</v>
      </c>
      <c r="C502" s="6" t="s">
        <v>117</v>
      </c>
      <c r="D502" s="5">
        <v>1991</v>
      </c>
      <c r="E502" s="12" t="s">
        <v>12</v>
      </c>
      <c r="F502" s="6" t="s">
        <v>234</v>
      </c>
      <c r="G502" s="11">
        <v>6.5347222222222223E-2</v>
      </c>
      <c r="H502" s="10" t="s">
        <v>853</v>
      </c>
      <c r="I502" s="9" t="s">
        <v>3175</v>
      </c>
      <c r="J502" s="9" t="s">
        <v>234</v>
      </c>
      <c r="K502" s="10" t="s">
        <v>3467</v>
      </c>
      <c r="L502" s="10" t="s">
        <v>1188</v>
      </c>
    </row>
    <row r="503" spans="1:12" x14ac:dyDescent="0.2">
      <c r="A503" s="12">
        <v>13</v>
      </c>
      <c r="B503" s="6" t="s">
        <v>880</v>
      </c>
      <c r="C503" s="6" t="s">
        <v>20</v>
      </c>
      <c r="D503" s="5">
        <v>1984</v>
      </c>
      <c r="E503" s="12" t="s">
        <v>12</v>
      </c>
      <c r="F503" s="8">
        <v>1.1000000000000001</v>
      </c>
      <c r="G503" s="11">
        <v>6.6180555555555562E-2</v>
      </c>
      <c r="H503" s="10" t="s">
        <v>853</v>
      </c>
    </row>
    <row r="504" spans="1:12" x14ac:dyDescent="0.2">
      <c r="A504" s="12">
        <v>14</v>
      </c>
      <c r="B504" s="6" t="s">
        <v>881</v>
      </c>
      <c r="C504" s="6" t="s">
        <v>15</v>
      </c>
      <c r="D504" s="5">
        <v>1984</v>
      </c>
      <c r="E504" s="12"/>
      <c r="F504" s="6" t="s">
        <v>74</v>
      </c>
      <c r="G504" s="11">
        <v>6.6238425925925923E-2</v>
      </c>
      <c r="H504" s="10" t="s">
        <v>853</v>
      </c>
    </row>
    <row r="505" spans="1:12" x14ac:dyDescent="0.2">
      <c r="A505" s="12">
        <v>15</v>
      </c>
      <c r="B505" s="6" t="s">
        <v>108</v>
      </c>
      <c r="C505" s="6" t="s">
        <v>41</v>
      </c>
      <c r="D505" s="5">
        <v>1981</v>
      </c>
      <c r="E505" s="12" t="s">
        <v>12</v>
      </c>
      <c r="F505" s="6" t="s">
        <v>109</v>
      </c>
      <c r="G505" s="11">
        <v>6.7256944444444453E-2</v>
      </c>
      <c r="H505" s="10" t="s">
        <v>853</v>
      </c>
      <c r="I505" s="9" t="s">
        <v>2767</v>
      </c>
      <c r="J505" s="9" t="s">
        <v>2735</v>
      </c>
      <c r="K505" s="10" t="s">
        <v>3467</v>
      </c>
      <c r="L505" s="10" t="s">
        <v>853</v>
      </c>
    </row>
    <row r="506" spans="1:12" x14ac:dyDescent="0.2">
      <c r="A506" s="12">
        <v>16</v>
      </c>
      <c r="B506" s="6" t="s">
        <v>884</v>
      </c>
      <c r="C506" s="6" t="s">
        <v>34</v>
      </c>
      <c r="D506" s="5">
        <v>1985</v>
      </c>
      <c r="E506" s="12" t="s">
        <v>23</v>
      </c>
      <c r="F506" s="6" t="s">
        <v>74</v>
      </c>
      <c r="G506" s="11">
        <v>7.0925925925925934E-2</v>
      </c>
      <c r="H506" s="10" t="s">
        <v>853</v>
      </c>
    </row>
    <row r="507" spans="1:12" x14ac:dyDescent="0.2">
      <c r="A507" s="12">
        <v>17</v>
      </c>
      <c r="B507" s="6" t="s">
        <v>157</v>
      </c>
      <c r="C507" s="6" t="s">
        <v>41</v>
      </c>
      <c r="D507" s="5">
        <v>1981</v>
      </c>
      <c r="E507" s="12" t="s">
        <v>23</v>
      </c>
      <c r="F507" s="6" t="s">
        <v>159</v>
      </c>
      <c r="G507" s="11">
        <v>7.9537037037037031E-2</v>
      </c>
      <c r="H507" s="10" t="s">
        <v>853</v>
      </c>
      <c r="I507" s="9" t="s">
        <v>3203</v>
      </c>
      <c r="J507" s="9" t="s">
        <v>159</v>
      </c>
      <c r="K507" s="10" t="s">
        <v>3469</v>
      </c>
      <c r="L507" s="10" t="s">
        <v>853</v>
      </c>
    </row>
    <row r="508" spans="1:12" x14ac:dyDescent="0.2">
      <c r="A508" s="12">
        <v>18</v>
      </c>
      <c r="B508" s="6" t="s">
        <v>887</v>
      </c>
      <c r="C508" s="6" t="s">
        <v>101</v>
      </c>
      <c r="D508" s="5">
        <v>1980</v>
      </c>
      <c r="E508" s="12" t="s">
        <v>10</v>
      </c>
      <c r="F508" s="6" t="s">
        <v>888</v>
      </c>
      <c r="G508" s="11">
        <v>8.0312499999999995E-2</v>
      </c>
      <c r="H508" s="10" t="s">
        <v>853</v>
      </c>
    </row>
    <row r="509" spans="1:12" x14ac:dyDescent="0.2">
      <c r="A509" s="12">
        <v>19</v>
      </c>
      <c r="B509" s="6" t="s">
        <v>890</v>
      </c>
      <c r="C509" s="6" t="s">
        <v>128</v>
      </c>
      <c r="D509" s="5">
        <v>1988</v>
      </c>
      <c r="E509" s="12" t="s">
        <v>42</v>
      </c>
      <c r="F509" s="6" t="s">
        <v>74</v>
      </c>
      <c r="G509" s="11">
        <v>8.2905092592592586E-2</v>
      </c>
      <c r="H509" s="10" t="s">
        <v>853</v>
      </c>
    </row>
    <row r="510" spans="1:12" x14ac:dyDescent="0.2">
      <c r="A510" s="12">
        <v>20</v>
      </c>
      <c r="B510" s="6" t="s">
        <v>892</v>
      </c>
      <c r="C510" s="6" t="s">
        <v>20</v>
      </c>
      <c r="D510" s="5">
        <v>1986</v>
      </c>
      <c r="E510" s="12" t="s">
        <v>24</v>
      </c>
      <c r="F510" s="6" t="s">
        <v>178</v>
      </c>
      <c r="G510" s="11">
        <v>8.3333333333333329E-2</v>
      </c>
      <c r="H510" s="10" t="s">
        <v>853</v>
      </c>
    </row>
    <row r="511" spans="1:12" x14ac:dyDescent="0.2">
      <c r="A511" s="12">
        <v>21</v>
      </c>
      <c r="B511" s="6" t="s">
        <v>71</v>
      </c>
      <c r="C511" s="6" t="s">
        <v>18</v>
      </c>
      <c r="D511" s="5">
        <v>1976</v>
      </c>
      <c r="E511" s="12" t="s">
        <v>12</v>
      </c>
      <c r="F511" s="6" t="s">
        <v>103</v>
      </c>
      <c r="G511" s="11">
        <v>8.3784722222222219E-2</v>
      </c>
      <c r="H511" s="10" t="s">
        <v>853</v>
      </c>
    </row>
    <row r="512" spans="1:12" x14ac:dyDescent="0.2">
      <c r="A512" s="12">
        <v>22</v>
      </c>
      <c r="B512" s="6" t="s">
        <v>895</v>
      </c>
      <c r="C512" s="6" t="s">
        <v>34</v>
      </c>
      <c r="D512" s="5">
        <v>1975</v>
      </c>
      <c r="E512" s="12"/>
      <c r="F512" s="6" t="s">
        <v>74</v>
      </c>
      <c r="G512" s="11">
        <v>8.3923611111111115E-2</v>
      </c>
      <c r="H512" s="10" t="s">
        <v>853</v>
      </c>
    </row>
    <row r="513" spans="1:12" x14ac:dyDescent="0.2">
      <c r="A513" s="12">
        <v>23</v>
      </c>
      <c r="B513" s="6" t="s">
        <v>897</v>
      </c>
      <c r="C513" s="6" t="s">
        <v>99</v>
      </c>
      <c r="D513" s="5">
        <v>1994</v>
      </c>
      <c r="E513" s="12" t="s">
        <v>24</v>
      </c>
      <c r="F513" s="6" t="s">
        <v>898</v>
      </c>
      <c r="G513" s="11">
        <v>8.4537037037037036E-2</v>
      </c>
      <c r="H513" s="10" t="s">
        <v>853</v>
      </c>
      <c r="I513" s="9" t="s">
        <v>2410</v>
      </c>
      <c r="J513" s="9" t="s">
        <v>898</v>
      </c>
      <c r="K513" s="10" t="s">
        <v>3466</v>
      </c>
      <c r="L513" s="10" t="s">
        <v>1188</v>
      </c>
    </row>
    <row r="514" spans="1:12" x14ac:dyDescent="0.2">
      <c r="A514" s="12">
        <v>24</v>
      </c>
      <c r="B514" s="6" t="s">
        <v>721</v>
      </c>
      <c r="C514" s="6" t="s">
        <v>39</v>
      </c>
      <c r="D514" s="5">
        <v>1981</v>
      </c>
      <c r="E514" s="12" t="s">
        <v>12</v>
      </c>
      <c r="F514" s="6" t="s">
        <v>178</v>
      </c>
      <c r="G514" s="11">
        <v>8.4629629629629624E-2</v>
      </c>
      <c r="H514" s="10" t="s">
        <v>853</v>
      </c>
      <c r="I514" s="9" t="s">
        <v>1269</v>
      </c>
      <c r="J514" s="9" t="s">
        <v>178</v>
      </c>
      <c r="K514" s="10" t="s">
        <v>3467</v>
      </c>
      <c r="L514" s="10" t="s">
        <v>1188</v>
      </c>
    </row>
    <row r="515" spans="1:12" x14ac:dyDescent="0.2">
      <c r="A515" s="12">
        <v>25</v>
      </c>
      <c r="B515" s="6" t="s">
        <v>901</v>
      </c>
      <c r="C515" s="6" t="s">
        <v>135</v>
      </c>
      <c r="D515" s="5">
        <v>1975</v>
      </c>
      <c r="E515" s="12"/>
      <c r="F515" s="6" t="s">
        <v>74</v>
      </c>
      <c r="G515" s="11">
        <v>8.5821759259259264E-2</v>
      </c>
      <c r="H515" s="10" t="s">
        <v>853</v>
      </c>
    </row>
    <row r="516" spans="1:12" x14ac:dyDescent="0.2">
      <c r="A516" s="12">
        <v>26</v>
      </c>
      <c r="B516" s="6" t="s">
        <v>903</v>
      </c>
      <c r="C516" s="6" t="s">
        <v>101</v>
      </c>
      <c r="D516" s="5">
        <v>1985</v>
      </c>
      <c r="E516" s="12"/>
      <c r="F516" s="6" t="s">
        <v>74</v>
      </c>
      <c r="G516" s="11">
        <v>8.9120370370370364E-2</v>
      </c>
      <c r="H516" s="10" t="s">
        <v>853</v>
      </c>
    </row>
    <row r="517" spans="1:12" x14ac:dyDescent="0.2">
      <c r="A517" s="12">
        <v>27</v>
      </c>
      <c r="B517" s="6" t="s">
        <v>905</v>
      </c>
      <c r="C517" s="6" t="s">
        <v>101</v>
      </c>
      <c r="D517" s="5">
        <v>1961</v>
      </c>
      <c r="E517" s="12" t="s">
        <v>23</v>
      </c>
      <c r="F517" s="6" t="s">
        <v>74</v>
      </c>
      <c r="G517" s="11">
        <v>9.8263888888888887E-2</v>
      </c>
      <c r="H517" s="10" t="s">
        <v>853</v>
      </c>
    </row>
    <row r="518" spans="1:12" x14ac:dyDescent="0.2">
      <c r="A518" s="12">
        <v>28</v>
      </c>
      <c r="B518" s="6" t="s">
        <v>907</v>
      </c>
      <c r="C518" s="6" t="s">
        <v>908</v>
      </c>
      <c r="D518" s="5">
        <v>1989</v>
      </c>
      <c r="E518" s="12" t="s">
        <v>10</v>
      </c>
      <c r="F518" s="6" t="s">
        <v>103</v>
      </c>
      <c r="G518" s="12" t="s">
        <v>21</v>
      </c>
      <c r="H518" s="10" t="s">
        <v>853</v>
      </c>
    </row>
    <row r="519" spans="1:12" x14ac:dyDescent="0.2">
      <c r="A519" s="12">
        <v>29</v>
      </c>
      <c r="B519" s="6" t="s">
        <v>909</v>
      </c>
      <c r="C519" s="6" t="s">
        <v>50</v>
      </c>
      <c r="D519" s="5">
        <v>1992</v>
      </c>
      <c r="E519" s="12" t="s">
        <v>12</v>
      </c>
      <c r="F519" s="6" t="s">
        <v>144</v>
      </c>
      <c r="G519" s="12" t="s">
        <v>21</v>
      </c>
      <c r="H519" s="10" t="s">
        <v>853</v>
      </c>
      <c r="I519" s="9" t="s">
        <v>2726</v>
      </c>
      <c r="J519" s="9" t="s">
        <v>144</v>
      </c>
      <c r="K519" s="10" t="s">
        <v>3466</v>
      </c>
      <c r="L519" s="10" t="s">
        <v>1188</v>
      </c>
    </row>
    <row r="520" spans="1:12" x14ac:dyDescent="0.2">
      <c r="A520" s="12">
        <v>30</v>
      </c>
      <c r="B520" s="6" t="s">
        <v>910</v>
      </c>
      <c r="C520" s="6" t="s">
        <v>656</v>
      </c>
      <c r="D520" s="5">
        <v>1990</v>
      </c>
      <c r="E520" s="12" t="s">
        <v>10</v>
      </c>
      <c r="F520" s="6" t="s">
        <v>74</v>
      </c>
      <c r="G520" s="12" t="s">
        <v>21</v>
      </c>
      <c r="H520" s="10" t="s">
        <v>853</v>
      </c>
    </row>
    <row r="521" spans="1:12" x14ac:dyDescent="0.2">
      <c r="A521" s="12">
        <v>31</v>
      </c>
      <c r="B521" s="6" t="s">
        <v>911</v>
      </c>
      <c r="C521" s="6" t="s">
        <v>912</v>
      </c>
      <c r="D521" s="5">
        <v>1993</v>
      </c>
      <c r="E521" s="12"/>
      <c r="F521" s="6" t="s">
        <v>191</v>
      </c>
      <c r="G521" s="12" t="s">
        <v>21</v>
      </c>
      <c r="H521" s="10" t="s">
        <v>853</v>
      </c>
    </row>
    <row r="522" spans="1:12" x14ac:dyDescent="0.2">
      <c r="A522" s="12">
        <v>32</v>
      </c>
      <c r="B522" s="6" t="s">
        <v>137</v>
      </c>
      <c r="C522" s="6" t="s">
        <v>16</v>
      </c>
      <c r="D522" s="5">
        <v>1972</v>
      </c>
      <c r="E522" s="12"/>
      <c r="F522" s="6" t="s">
        <v>74</v>
      </c>
      <c r="G522" s="12" t="s">
        <v>21</v>
      </c>
      <c r="H522" s="10" t="s">
        <v>853</v>
      </c>
    </row>
    <row r="523" spans="1:12" x14ac:dyDescent="0.2">
      <c r="A523" s="12">
        <v>33</v>
      </c>
      <c r="B523" s="6" t="s">
        <v>814</v>
      </c>
      <c r="C523" s="6" t="s">
        <v>34</v>
      </c>
      <c r="D523" s="5">
        <v>1984</v>
      </c>
      <c r="E523" s="12" t="s">
        <v>24</v>
      </c>
      <c r="F523" s="6" t="s">
        <v>74</v>
      </c>
      <c r="G523" s="12" t="s">
        <v>21</v>
      </c>
      <c r="H523" s="10" t="s">
        <v>853</v>
      </c>
      <c r="I523" s="9" t="s">
        <v>3493</v>
      </c>
      <c r="J523" s="9" t="s">
        <v>2735</v>
      </c>
      <c r="K523" s="10" t="s">
        <v>3466</v>
      </c>
      <c r="L523" s="10" t="s">
        <v>853</v>
      </c>
    </row>
    <row r="524" spans="1:12" x14ac:dyDescent="0.2">
      <c r="A524" s="12">
        <v>34</v>
      </c>
      <c r="B524" s="6" t="s">
        <v>802</v>
      </c>
      <c r="C524" s="6" t="s">
        <v>431</v>
      </c>
      <c r="D524" s="5">
        <v>1977</v>
      </c>
      <c r="E524" s="12"/>
      <c r="F524" s="6" t="s">
        <v>74</v>
      </c>
      <c r="G524" s="12" t="s">
        <v>21</v>
      </c>
      <c r="H524" s="10" t="s">
        <v>853</v>
      </c>
    </row>
    <row r="525" spans="1:12" x14ac:dyDescent="0.2">
      <c r="A525" s="12">
        <v>35</v>
      </c>
      <c r="B525" s="6" t="s">
        <v>913</v>
      </c>
      <c r="C525" s="6" t="s">
        <v>210</v>
      </c>
      <c r="D525" s="5">
        <v>1988</v>
      </c>
      <c r="E525" s="12" t="s">
        <v>12</v>
      </c>
      <c r="F525" s="6" t="s">
        <v>74</v>
      </c>
      <c r="G525" s="12" t="s">
        <v>21</v>
      </c>
      <c r="H525" s="10" t="s">
        <v>853</v>
      </c>
      <c r="I525" s="9" t="s">
        <v>2877</v>
      </c>
      <c r="J525" s="9" t="s">
        <v>2735</v>
      </c>
      <c r="K525" s="10" t="s">
        <v>3466</v>
      </c>
      <c r="L525" s="10" t="s">
        <v>1188</v>
      </c>
    </row>
    <row r="526" spans="1:12" x14ac:dyDescent="0.2">
      <c r="A526" s="12">
        <v>36</v>
      </c>
      <c r="B526" s="6" t="s">
        <v>914</v>
      </c>
      <c r="C526" s="6" t="s">
        <v>34</v>
      </c>
      <c r="D526" s="5">
        <v>1987</v>
      </c>
      <c r="E526" s="12" t="s">
        <v>12</v>
      </c>
      <c r="F526" s="6" t="s">
        <v>196</v>
      </c>
      <c r="G526" s="12" t="s">
        <v>21</v>
      </c>
      <c r="H526" s="10" t="s">
        <v>853</v>
      </c>
    </row>
    <row r="527" spans="1:12" x14ac:dyDescent="0.2">
      <c r="A527" s="12">
        <v>37</v>
      </c>
      <c r="B527" s="6" t="s">
        <v>915</v>
      </c>
      <c r="C527" s="6" t="s">
        <v>34</v>
      </c>
      <c r="D527" s="5">
        <v>1996</v>
      </c>
      <c r="E527" s="12"/>
      <c r="F527" s="6" t="s">
        <v>74</v>
      </c>
      <c r="G527" s="12" t="s">
        <v>21</v>
      </c>
      <c r="H527" s="10" t="s">
        <v>853</v>
      </c>
      <c r="I527" s="9" t="s">
        <v>2129</v>
      </c>
      <c r="J527" s="9" t="s">
        <v>2124</v>
      </c>
      <c r="K527" s="10" t="s">
        <v>3466</v>
      </c>
      <c r="L527" s="10" t="s">
        <v>1190</v>
      </c>
    </row>
    <row r="528" spans="1:12" x14ac:dyDescent="0.2">
      <c r="A528" s="12">
        <v>38</v>
      </c>
      <c r="B528" s="6" t="s">
        <v>916</v>
      </c>
      <c r="C528" s="6" t="s">
        <v>20</v>
      </c>
      <c r="D528" s="5">
        <v>1996</v>
      </c>
      <c r="E528" s="12"/>
      <c r="F528" s="6" t="s">
        <v>74</v>
      </c>
      <c r="G528" s="12" t="s">
        <v>21</v>
      </c>
      <c r="H528" s="10" t="s">
        <v>853</v>
      </c>
      <c r="I528" s="9" t="s">
        <v>2126</v>
      </c>
      <c r="J528" s="9" t="s">
        <v>2124</v>
      </c>
      <c r="K528" s="10" t="s">
        <v>3466</v>
      </c>
      <c r="L528" s="10" t="s">
        <v>1190</v>
      </c>
    </row>
    <row r="529" spans="1:12" x14ac:dyDescent="0.2">
      <c r="D529"/>
      <c r="F529"/>
    </row>
    <row r="530" spans="1:12" x14ac:dyDescent="0.2">
      <c r="A530" s="12">
        <v>1</v>
      </c>
      <c r="B530" s="6" t="s">
        <v>952</v>
      </c>
      <c r="C530" s="6" t="s">
        <v>158</v>
      </c>
      <c r="D530" s="5">
        <v>1971</v>
      </c>
      <c r="E530" s="12" t="s">
        <v>10</v>
      </c>
      <c r="F530" s="6" t="s">
        <v>111</v>
      </c>
      <c r="G530" s="11">
        <v>7.5381944444444446E-2</v>
      </c>
      <c r="H530" s="10" t="s">
        <v>951</v>
      </c>
      <c r="I530" s="9" t="s">
        <v>1939</v>
      </c>
      <c r="J530" s="9" t="s">
        <v>129</v>
      </c>
      <c r="K530" s="10" t="s">
        <v>3467</v>
      </c>
      <c r="L530" s="10" t="s">
        <v>951</v>
      </c>
    </row>
    <row r="531" spans="1:12" x14ac:dyDescent="0.2">
      <c r="A531" s="12">
        <v>2</v>
      </c>
      <c r="B531" s="6" t="s">
        <v>953</v>
      </c>
      <c r="C531" s="6" t="s">
        <v>128</v>
      </c>
      <c r="D531" s="5">
        <v>1974</v>
      </c>
      <c r="E531" s="12" t="s">
        <v>23</v>
      </c>
      <c r="F531" s="8">
        <v>1.1000000000000001</v>
      </c>
      <c r="G531" s="11">
        <v>9.0509259259259248E-2</v>
      </c>
      <c r="H531" s="10" t="s">
        <v>951</v>
      </c>
    </row>
    <row r="532" spans="1:12" x14ac:dyDescent="0.2">
      <c r="A532" s="12">
        <v>3</v>
      </c>
      <c r="B532" s="6" t="s">
        <v>955</v>
      </c>
      <c r="C532" s="6" t="s">
        <v>41</v>
      </c>
      <c r="D532" s="5">
        <v>1979</v>
      </c>
      <c r="E532" s="12" t="s">
        <v>23</v>
      </c>
      <c r="F532" s="6" t="s">
        <v>159</v>
      </c>
      <c r="G532" s="11">
        <v>9.3333333333333338E-2</v>
      </c>
      <c r="H532" s="10" t="s">
        <v>951</v>
      </c>
    </row>
    <row r="533" spans="1:12" x14ac:dyDescent="0.2">
      <c r="A533" s="12">
        <v>4</v>
      </c>
      <c r="B533" s="6" t="s">
        <v>957</v>
      </c>
      <c r="C533" s="6" t="s">
        <v>15</v>
      </c>
      <c r="D533" s="5">
        <v>1980</v>
      </c>
      <c r="E533" s="12" t="s">
        <v>61</v>
      </c>
      <c r="F533" s="6" t="s">
        <v>958</v>
      </c>
      <c r="G533" s="11">
        <v>9.5636574074074068E-2</v>
      </c>
      <c r="H533" s="10" t="s">
        <v>951</v>
      </c>
      <c r="I533" s="9" t="s">
        <v>2749</v>
      </c>
      <c r="J533" s="9" t="s">
        <v>2735</v>
      </c>
      <c r="K533" s="10" t="s">
        <v>3469</v>
      </c>
      <c r="L533" s="10" t="s">
        <v>951</v>
      </c>
    </row>
    <row r="534" spans="1:12" x14ac:dyDescent="0.2">
      <c r="A534" s="12">
        <v>5</v>
      </c>
      <c r="B534" s="6" t="s">
        <v>112</v>
      </c>
      <c r="C534" s="6" t="s">
        <v>11</v>
      </c>
      <c r="D534" s="5">
        <v>1979</v>
      </c>
      <c r="E534" s="12" t="s">
        <v>10</v>
      </c>
      <c r="F534" s="6" t="s">
        <v>178</v>
      </c>
      <c r="G534" s="11">
        <v>9.7013888888888886E-2</v>
      </c>
      <c r="H534" s="10" t="s">
        <v>951</v>
      </c>
      <c r="I534" s="9" t="s">
        <v>1263</v>
      </c>
      <c r="J534" s="9" t="s">
        <v>178</v>
      </c>
      <c r="K534" s="10" t="s">
        <v>3467</v>
      </c>
      <c r="L534" s="10" t="s">
        <v>951</v>
      </c>
    </row>
    <row r="535" spans="1:12" x14ac:dyDescent="0.2">
      <c r="A535" s="12">
        <v>6</v>
      </c>
      <c r="B535" s="6" t="s">
        <v>104</v>
      </c>
      <c r="C535" s="6" t="s">
        <v>95</v>
      </c>
      <c r="D535" s="5">
        <v>1979</v>
      </c>
      <c r="E535" s="12" t="s">
        <v>23</v>
      </c>
      <c r="F535" s="6" t="s">
        <v>74</v>
      </c>
      <c r="G535" s="11">
        <v>0.10584490740740742</v>
      </c>
      <c r="H535" s="10" t="s">
        <v>951</v>
      </c>
    </row>
    <row r="536" spans="1:12" x14ac:dyDescent="0.2">
      <c r="A536" s="12">
        <v>7</v>
      </c>
      <c r="B536" s="6" t="s">
        <v>962</v>
      </c>
      <c r="C536" s="6" t="s">
        <v>123</v>
      </c>
      <c r="D536" s="5">
        <v>1975</v>
      </c>
      <c r="E536" s="12" t="s">
        <v>42</v>
      </c>
      <c r="F536" s="6" t="s">
        <v>74</v>
      </c>
      <c r="G536" s="11">
        <v>0.10793981481481481</v>
      </c>
      <c r="H536" s="10" t="s">
        <v>951</v>
      </c>
    </row>
    <row r="537" spans="1:12" x14ac:dyDescent="0.2">
      <c r="A537" s="12">
        <v>8</v>
      </c>
      <c r="B537" s="6" t="s">
        <v>878</v>
      </c>
      <c r="C537" s="6" t="s">
        <v>34</v>
      </c>
      <c r="D537" s="5">
        <v>1977</v>
      </c>
      <c r="E537" s="12" t="s">
        <v>23</v>
      </c>
      <c r="F537" s="6" t="s">
        <v>964</v>
      </c>
      <c r="G537" s="11">
        <v>0.11606481481481483</v>
      </c>
      <c r="H537" s="10" t="s">
        <v>951</v>
      </c>
      <c r="I537" s="9" t="s">
        <v>2435</v>
      </c>
      <c r="J537" s="9" t="s">
        <v>2426</v>
      </c>
      <c r="K537" s="10" t="s">
        <v>3467</v>
      </c>
      <c r="L537" s="10" t="s">
        <v>951</v>
      </c>
    </row>
    <row r="538" spans="1:12" x14ac:dyDescent="0.2">
      <c r="A538" s="12">
        <v>9</v>
      </c>
      <c r="B538" s="6" t="s">
        <v>966</v>
      </c>
      <c r="C538" s="6" t="s">
        <v>18</v>
      </c>
      <c r="D538" s="5">
        <v>1978</v>
      </c>
      <c r="E538" s="12"/>
      <c r="F538" s="6" t="s">
        <v>74</v>
      </c>
      <c r="G538" s="11">
        <v>0.1165625</v>
      </c>
      <c r="H538" s="10" t="s">
        <v>951</v>
      </c>
    </row>
    <row r="539" spans="1:12" x14ac:dyDescent="0.2">
      <c r="A539" s="12">
        <v>10</v>
      </c>
      <c r="B539" s="6" t="s">
        <v>968</v>
      </c>
      <c r="C539" s="6" t="s">
        <v>16</v>
      </c>
      <c r="D539" s="5">
        <v>1977</v>
      </c>
      <c r="E539" s="12" t="s">
        <v>24</v>
      </c>
      <c r="F539" s="6" t="s">
        <v>452</v>
      </c>
      <c r="G539" s="11">
        <v>0.1232638888888889</v>
      </c>
      <c r="H539" s="10" t="s">
        <v>951</v>
      </c>
      <c r="I539" s="9" t="s">
        <v>3479</v>
      </c>
      <c r="J539" s="9" t="s">
        <v>2195</v>
      </c>
      <c r="K539" s="10" t="s">
        <v>3466</v>
      </c>
      <c r="L539" s="10" t="s">
        <v>951</v>
      </c>
    </row>
    <row r="540" spans="1:12" x14ac:dyDescent="0.2">
      <c r="A540" s="12">
        <v>11</v>
      </c>
      <c r="B540" s="6" t="s">
        <v>970</v>
      </c>
      <c r="C540" s="6" t="s">
        <v>18</v>
      </c>
      <c r="D540" s="5">
        <v>1978</v>
      </c>
      <c r="E540" s="12"/>
      <c r="F540" s="6" t="s">
        <v>74</v>
      </c>
      <c r="G540" s="11">
        <v>0.12984953703703703</v>
      </c>
      <c r="H540" s="10" t="s">
        <v>951</v>
      </c>
    </row>
    <row r="541" spans="1:12" x14ac:dyDescent="0.2">
      <c r="A541" s="12">
        <v>12</v>
      </c>
      <c r="B541" s="6" t="s">
        <v>972</v>
      </c>
      <c r="C541" s="6" t="s">
        <v>34</v>
      </c>
      <c r="D541" s="5">
        <v>1977</v>
      </c>
      <c r="E541" s="12" t="s">
        <v>23</v>
      </c>
      <c r="F541" s="6" t="s">
        <v>79</v>
      </c>
      <c r="G541" s="11">
        <v>0.13082175925925926</v>
      </c>
      <c r="H541" s="10" t="s">
        <v>951</v>
      </c>
      <c r="I541" s="9" t="s">
        <v>1625</v>
      </c>
      <c r="J541" s="9" t="s">
        <v>79</v>
      </c>
      <c r="K541" s="10" t="s">
        <v>3467</v>
      </c>
      <c r="L541" s="10" t="s">
        <v>951</v>
      </c>
    </row>
    <row r="542" spans="1:12" x14ac:dyDescent="0.2">
      <c r="A542" s="12">
        <v>13</v>
      </c>
      <c r="B542" s="6" t="s">
        <v>909</v>
      </c>
      <c r="C542" s="6" t="s">
        <v>15</v>
      </c>
      <c r="D542" s="5">
        <v>1979</v>
      </c>
      <c r="E542" s="12"/>
      <c r="F542" s="6" t="s">
        <v>74</v>
      </c>
      <c r="G542" s="11">
        <v>0.1471875</v>
      </c>
      <c r="H542" s="10" t="s">
        <v>951</v>
      </c>
    </row>
    <row r="543" spans="1:12" x14ac:dyDescent="0.2">
      <c r="A543" s="12">
        <v>14</v>
      </c>
      <c r="B543" s="6" t="s">
        <v>102</v>
      </c>
      <c r="C543" s="6" t="s">
        <v>101</v>
      </c>
      <c r="D543" s="5">
        <v>1978</v>
      </c>
      <c r="E543" s="12" t="s">
        <v>12</v>
      </c>
      <c r="F543" s="6" t="s">
        <v>196</v>
      </c>
      <c r="G543" s="12" t="s">
        <v>21</v>
      </c>
      <c r="H543" s="10" t="s">
        <v>951</v>
      </c>
    </row>
    <row r="544" spans="1:12" x14ac:dyDescent="0.2">
      <c r="A544" s="12">
        <v>15</v>
      </c>
      <c r="B544" s="6" t="s">
        <v>975</v>
      </c>
      <c r="C544" s="6" t="s">
        <v>34</v>
      </c>
      <c r="D544" s="5">
        <v>1978</v>
      </c>
      <c r="E544" s="12" t="s">
        <v>10</v>
      </c>
      <c r="F544" s="6" t="s">
        <v>976</v>
      </c>
      <c r="G544" s="12" t="s">
        <v>21</v>
      </c>
      <c r="H544" s="10" t="s">
        <v>951</v>
      </c>
      <c r="I544" s="9" t="s">
        <v>3495</v>
      </c>
      <c r="J544" s="9" t="s">
        <v>2735</v>
      </c>
      <c r="K544" s="10" t="s">
        <v>3466</v>
      </c>
      <c r="L544" s="10" t="s">
        <v>951</v>
      </c>
    </row>
    <row r="545" spans="1:12" x14ac:dyDescent="0.2">
      <c r="A545" s="12">
        <v>16</v>
      </c>
      <c r="B545" s="6" t="s">
        <v>977</v>
      </c>
      <c r="C545" s="6" t="s">
        <v>101</v>
      </c>
      <c r="D545" s="5">
        <v>1979</v>
      </c>
      <c r="E545" s="12" t="s">
        <v>24</v>
      </c>
      <c r="F545" s="6" t="s">
        <v>74</v>
      </c>
      <c r="G545" s="12" t="s">
        <v>21</v>
      </c>
      <c r="H545" s="10" t="s">
        <v>951</v>
      </c>
      <c r="I545" s="9" t="s">
        <v>3500</v>
      </c>
      <c r="J545" s="9" t="s">
        <v>2735</v>
      </c>
      <c r="K545" s="10" t="s">
        <v>3466</v>
      </c>
      <c r="L545" s="10" t="s">
        <v>951</v>
      </c>
    </row>
    <row r="546" spans="1:12" x14ac:dyDescent="0.2">
      <c r="D546"/>
      <c r="F546"/>
    </row>
    <row r="547" spans="1:12" x14ac:dyDescent="0.2">
      <c r="A547" s="12">
        <v>1</v>
      </c>
      <c r="B547" s="6" t="s">
        <v>824</v>
      </c>
      <c r="C547" s="6" t="s">
        <v>205</v>
      </c>
      <c r="D547" s="5">
        <v>1971</v>
      </c>
      <c r="E547" s="12" t="s">
        <v>10</v>
      </c>
      <c r="F547" s="6" t="s">
        <v>111</v>
      </c>
      <c r="G547" s="11">
        <v>7.5659722222222225E-2</v>
      </c>
      <c r="H547" s="10" t="s">
        <v>113</v>
      </c>
      <c r="I547" s="9" t="s">
        <v>1964</v>
      </c>
      <c r="J547" s="9" t="s">
        <v>129</v>
      </c>
      <c r="K547" s="10" t="s">
        <v>3467</v>
      </c>
      <c r="L547" s="10" t="s">
        <v>113</v>
      </c>
    </row>
    <row r="548" spans="1:12" x14ac:dyDescent="0.2">
      <c r="A548" s="12">
        <v>2</v>
      </c>
      <c r="B548" s="6" t="s">
        <v>989</v>
      </c>
      <c r="C548" s="6" t="s">
        <v>158</v>
      </c>
      <c r="D548" s="5">
        <v>1973</v>
      </c>
      <c r="E548" s="12" t="s">
        <v>12</v>
      </c>
      <c r="F548" s="6" t="s">
        <v>74</v>
      </c>
      <c r="G548" s="11">
        <v>8.2858796296296292E-2</v>
      </c>
      <c r="H548" s="10" t="s">
        <v>113</v>
      </c>
      <c r="I548" s="9" t="s">
        <v>2824</v>
      </c>
      <c r="J548" s="9" t="s">
        <v>2735</v>
      </c>
      <c r="K548" s="10" t="s">
        <v>3467</v>
      </c>
      <c r="L548" s="10" t="s">
        <v>113</v>
      </c>
    </row>
    <row r="549" spans="1:12" x14ac:dyDescent="0.2">
      <c r="A549" s="12">
        <v>3</v>
      </c>
      <c r="B549" s="6" t="s">
        <v>378</v>
      </c>
      <c r="C549" s="6" t="s">
        <v>301</v>
      </c>
      <c r="D549" s="5">
        <v>1973</v>
      </c>
      <c r="E549" s="12" t="s">
        <v>12</v>
      </c>
      <c r="F549" s="6" t="s">
        <v>74</v>
      </c>
      <c r="G549" s="11">
        <v>8.8784722222222223E-2</v>
      </c>
      <c r="H549" s="10" t="s">
        <v>113</v>
      </c>
    </row>
    <row r="550" spans="1:12" x14ac:dyDescent="0.2">
      <c r="A550" s="12">
        <v>4</v>
      </c>
      <c r="B550" s="6" t="s">
        <v>992</v>
      </c>
      <c r="C550" s="6" t="s">
        <v>16</v>
      </c>
      <c r="D550" s="5">
        <v>1972</v>
      </c>
      <c r="E550" s="12" t="s">
        <v>10</v>
      </c>
      <c r="F550" s="6" t="s">
        <v>178</v>
      </c>
      <c r="G550" s="11">
        <v>8.9085648148148136E-2</v>
      </c>
      <c r="H550" s="10" t="s">
        <v>113</v>
      </c>
    </row>
    <row r="551" spans="1:12" x14ac:dyDescent="0.2">
      <c r="A551" s="12">
        <v>5</v>
      </c>
      <c r="B551" s="6" t="s">
        <v>13</v>
      </c>
      <c r="C551" s="6" t="s">
        <v>18</v>
      </c>
      <c r="D551" s="5">
        <v>1973</v>
      </c>
      <c r="E551" s="12" t="s">
        <v>23</v>
      </c>
      <c r="F551" s="6" t="s">
        <v>178</v>
      </c>
      <c r="G551" s="11">
        <v>0.1095486111111111</v>
      </c>
      <c r="H551" s="10" t="s">
        <v>113</v>
      </c>
      <c r="I551" s="9" t="s">
        <v>1228</v>
      </c>
      <c r="J551" s="9" t="s">
        <v>178</v>
      </c>
      <c r="K551" s="10" t="s">
        <v>3467</v>
      </c>
      <c r="L551" s="10" t="s">
        <v>113</v>
      </c>
    </row>
    <row r="552" spans="1:12" x14ac:dyDescent="0.2">
      <c r="A552" s="12">
        <v>6</v>
      </c>
      <c r="B552" s="6" t="s">
        <v>112</v>
      </c>
      <c r="C552" s="6" t="s">
        <v>121</v>
      </c>
      <c r="D552" s="5">
        <v>1974</v>
      </c>
      <c r="E552" s="12" t="s">
        <v>12</v>
      </c>
      <c r="F552" s="6" t="s">
        <v>111</v>
      </c>
      <c r="G552" s="11">
        <v>0.11574074074074074</v>
      </c>
      <c r="H552" s="10" t="s">
        <v>113</v>
      </c>
      <c r="I552" s="9" t="s">
        <v>2067</v>
      </c>
      <c r="J552" s="9" t="s">
        <v>129</v>
      </c>
      <c r="K552" s="10" t="s">
        <v>3468</v>
      </c>
      <c r="L552" s="10" t="s">
        <v>113</v>
      </c>
    </row>
    <row r="553" spans="1:12" x14ac:dyDescent="0.2">
      <c r="A553" s="12">
        <v>7</v>
      </c>
      <c r="B553" s="6" t="s">
        <v>996</v>
      </c>
      <c r="C553" s="6" t="s">
        <v>404</v>
      </c>
      <c r="D553" s="5">
        <v>1972</v>
      </c>
      <c r="E553" s="12" t="s">
        <v>24</v>
      </c>
      <c r="F553" s="6" t="s">
        <v>74</v>
      </c>
      <c r="G553" s="11">
        <v>0.12225694444444445</v>
      </c>
      <c r="H553" s="10" t="s">
        <v>113</v>
      </c>
    </row>
    <row r="554" spans="1:12" x14ac:dyDescent="0.2">
      <c r="A554" s="12">
        <v>8</v>
      </c>
      <c r="B554" s="6" t="s">
        <v>13</v>
      </c>
      <c r="C554" s="6" t="s">
        <v>15</v>
      </c>
      <c r="D554" s="5">
        <v>1973</v>
      </c>
      <c r="E554" s="12" t="s">
        <v>12</v>
      </c>
      <c r="F554" s="6" t="s">
        <v>998</v>
      </c>
      <c r="G554" s="12" t="s">
        <v>21</v>
      </c>
      <c r="H554" s="10" t="s">
        <v>113</v>
      </c>
      <c r="I554" s="9" t="s">
        <v>2737</v>
      </c>
      <c r="J554" s="9" t="s">
        <v>2735</v>
      </c>
      <c r="K554" s="10" t="s">
        <v>3467</v>
      </c>
      <c r="L554" s="10" t="s">
        <v>113</v>
      </c>
    </row>
    <row r="555" spans="1:12" x14ac:dyDescent="0.2">
      <c r="A555" s="12">
        <v>9</v>
      </c>
      <c r="B555" s="6" t="s">
        <v>999</v>
      </c>
      <c r="C555" s="6" t="s">
        <v>16</v>
      </c>
      <c r="D555" s="5">
        <v>1973</v>
      </c>
      <c r="E555" s="12" t="s">
        <v>23</v>
      </c>
      <c r="F555" s="6" t="s">
        <v>74</v>
      </c>
      <c r="G555" s="12" t="s">
        <v>21</v>
      </c>
      <c r="H555" s="10" t="s">
        <v>113</v>
      </c>
      <c r="I555" s="9" t="s">
        <v>2794</v>
      </c>
      <c r="J555" s="9" t="s">
        <v>2735</v>
      </c>
      <c r="K555" s="10" t="s">
        <v>3466</v>
      </c>
      <c r="L555" s="10" t="s">
        <v>113</v>
      </c>
    </row>
    <row r="556" spans="1:12" x14ac:dyDescent="0.2">
      <c r="A556" s="12">
        <v>10</v>
      </c>
      <c r="B556" s="6" t="s">
        <v>664</v>
      </c>
      <c r="C556" s="6" t="s">
        <v>301</v>
      </c>
      <c r="D556" s="5">
        <v>1971</v>
      </c>
      <c r="E556" s="12"/>
      <c r="F556" s="6" t="s">
        <v>548</v>
      </c>
      <c r="G556" s="12" t="s">
        <v>21</v>
      </c>
      <c r="H556" s="10" t="s">
        <v>113</v>
      </c>
    </row>
    <row r="557" spans="1:12" x14ac:dyDescent="0.2">
      <c r="D557"/>
      <c r="F557"/>
    </row>
    <row r="558" spans="1:12" x14ac:dyDescent="0.2">
      <c r="A558" s="12">
        <v>1</v>
      </c>
      <c r="B558" s="6" t="s">
        <v>464</v>
      </c>
      <c r="C558" s="6" t="s">
        <v>126</v>
      </c>
      <c r="D558" s="5">
        <v>1961</v>
      </c>
      <c r="E558" s="12" t="s">
        <v>10</v>
      </c>
      <c r="F558" s="6" t="s">
        <v>1046</v>
      </c>
      <c r="G558" s="11">
        <v>6.5428240740740731E-2</v>
      </c>
      <c r="H558" s="10" t="s">
        <v>1045</v>
      </c>
      <c r="I558" s="9" t="s">
        <v>1225</v>
      </c>
      <c r="J558" s="9" t="s">
        <v>1046</v>
      </c>
      <c r="K558" s="10" t="s">
        <v>3467</v>
      </c>
      <c r="L558" s="10" t="s">
        <v>1045</v>
      </c>
    </row>
    <row r="559" spans="1:12" x14ac:dyDescent="0.2">
      <c r="A559" s="12">
        <v>2</v>
      </c>
      <c r="B559" s="6" t="s">
        <v>13</v>
      </c>
      <c r="C559" s="6" t="s">
        <v>15</v>
      </c>
      <c r="D559" s="5">
        <v>1962</v>
      </c>
      <c r="E559" s="12" t="s">
        <v>23</v>
      </c>
      <c r="F559" s="6" t="s">
        <v>144</v>
      </c>
      <c r="G559" s="11">
        <v>7.3333333333333334E-2</v>
      </c>
      <c r="H559" s="10" t="s">
        <v>1045</v>
      </c>
      <c r="I559" s="9" t="s">
        <v>2720</v>
      </c>
      <c r="J559" s="9" t="s">
        <v>144</v>
      </c>
      <c r="K559" s="10" t="s">
        <v>3468</v>
      </c>
      <c r="L559" s="10" t="s">
        <v>1045</v>
      </c>
    </row>
    <row r="560" spans="1:12" x14ac:dyDescent="0.2">
      <c r="A560" s="12">
        <v>3</v>
      </c>
      <c r="B560" s="6" t="s">
        <v>1048</v>
      </c>
      <c r="C560" s="6" t="s">
        <v>158</v>
      </c>
      <c r="D560" s="5">
        <v>1962</v>
      </c>
      <c r="E560" s="12" t="s">
        <v>10</v>
      </c>
      <c r="F560" s="6" t="s">
        <v>79</v>
      </c>
      <c r="G560" s="11">
        <v>7.3888888888888893E-2</v>
      </c>
      <c r="H560" s="10" t="s">
        <v>1045</v>
      </c>
      <c r="I560" s="9" t="s">
        <v>3316</v>
      </c>
      <c r="J560" s="9" t="s">
        <v>79</v>
      </c>
      <c r="K560" s="10" t="s">
        <v>3475</v>
      </c>
      <c r="L560" s="10" t="s">
        <v>1045</v>
      </c>
    </row>
    <row r="561" spans="1:12" x14ac:dyDescent="0.2">
      <c r="A561" s="12">
        <v>4</v>
      </c>
      <c r="B561" s="6" t="s">
        <v>1050</v>
      </c>
      <c r="C561" s="6" t="s">
        <v>158</v>
      </c>
      <c r="D561" s="5">
        <v>1963</v>
      </c>
      <c r="E561" s="12" t="s">
        <v>12</v>
      </c>
      <c r="F561" s="6" t="s">
        <v>74</v>
      </c>
      <c r="G561" s="11">
        <v>7.5405092592592593E-2</v>
      </c>
      <c r="H561" s="10" t="s">
        <v>1045</v>
      </c>
    </row>
    <row r="562" spans="1:12" x14ac:dyDescent="0.2">
      <c r="A562" s="12">
        <v>5</v>
      </c>
      <c r="B562" s="6" t="s">
        <v>270</v>
      </c>
      <c r="C562" s="6" t="s">
        <v>301</v>
      </c>
      <c r="D562" s="5">
        <v>1963</v>
      </c>
      <c r="E562" s="12" t="s">
        <v>10</v>
      </c>
      <c r="F562" s="6" t="s">
        <v>452</v>
      </c>
      <c r="G562" s="11">
        <v>7.7835648148148154E-2</v>
      </c>
      <c r="H562" s="10" t="s">
        <v>1045</v>
      </c>
      <c r="I562" s="9" t="s">
        <v>2223</v>
      </c>
      <c r="J562" s="9" t="s">
        <v>2195</v>
      </c>
      <c r="K562" s="10" t="s">
        <v>3467</v>
      </c>
      <c r="L562" s="10" t="s">
        <v>1045</v>
      </c>
    </row>
    <row r="563" spans="1:12" x14ac:dyDescent="0.2">
      <c r="A563" s="12">
        <v>6</v>
      </c>
      <c r="B563" s="6" t="s">
        <v>1053</v>
      </c>
      <c r="C563" s="6" t="s">
        <v>101</v>
      </c>
      <c r="D563" s="5">
        <v>1961</v>
      </c>
      <c r="E563" s="12"/>
      <c r="F563" s="6" t="s">
        <v>111</v>
      </c>
      <c r="G563" s="11">
        <v>7.9363425925925921E-2</v>
      </c>
      <c r="H563" s="10" t="s">
        <v>1045</v>
      </c>
    </row>
    <row r="564" spans="1:12" x14ac:dyDescent="0.2">
      <c r="A564" s="12">
        <v>7</v>
      </c>
      <c r="B564" s="6" t="s">
        <v>1055</v>
      </c>
      <c r="C564" s="6" t="s">
        <v>127</v>
      </c>
      <c r="D564" s="5">
        <v>1960</v>
      </c>
      <c r="E564" s="12" t="s">
        <v>23</v>
      </c>
      <c r="F564" s="6" t="s">
        <v>79</v>
      </c>
      <c r="G564" s="11">
        <v>7.9652777777777781E-2</v>
      </c>
      <c r="H564" s="10" t="s">
        <v>1045</v>
      </c>
      <c r="I564" s="9" t="s">
        <v>1619</v>
      </c>
      <c r="J564" s="9" t="s">
        <v>79</v>
      </c>
      <c r="K564" s="10" t="s">
        <v>3467</v>
      </c>
      <c r="L564" s="10" t="s">
        <v>1045</v>
      </c>
    </row>
    <row r="565" spans="1:12" x14ac:dyDescent="0.2">
      <c r="A565" s="12">
        <v>8</v>
      </c>
      <c r="B565" s="6" t="s">
        <v>1057</v>
      </c>
      <c r="C565" s="6" t="s">
        <v>94</v>
      </c>
      <c r="D565" s="5">
        <v>1965</v>
      </c>
      <c r="E565" s="12" t="s">
        <v>23</v>
      </c>
      <c r="F565" s="6" t="s">
        <v>1058</v>
      </c>
      <c r="G565" s="11">
        <v>8.1030092592592584E-2</v>
      </c>
      <c r="H565" s="10" t="s">
        <v>1045</v>
      </c>
      <c r="I565" s="9" t="s">
        <v>2482</v>
      </c>
      <c r="J565" s="9" t="s">
        <v>1058</v>
      </c>
      <c r="K565" s="10" t="s">
        <v>3466</v>
      </c>
      <c r="L565" s="10" t="s">
        <v>1045</v>
      </c>
    </row>
    <row r="566" spans="1:12" x14ac:dyDescent="0.2">
      <c r="A566" s="12">
        <v>9</v>
      </c>
      <c r="B566" s="6" t="s">
        <v>1060</v>
      </c>
      <c r="C566" s="6" t="s">
        <v>15</v>
      </c>
      <c r="D566" s="5">
        <v>1962</v>
      </c>
      <c r="E566" s="12" t="s">
        <v>12</v>
      </c>
      <c r="F566" s="6" t="s">
        <v>79</v>
      </c>
      <c r="G566" s="11">
        <v>8.2418981481481482E-2</v>
      </c>
      <c r="H566" s="10" t="s">
        <v>1045</v>
      </c>
      <c r="I566" s="9" t="s">
        <v>1606</v>
      </c>
      <c r="J566" s="9" t="s">
        <v>79</v>
      </c>
      <c r="K566" s="10" t="s">
        <v>3467</v>
      </c>
      <c r="L566" s="10" t="s">
        <v>1045</v>
      </c>
    </row>
    <row r="567" spans="1:12" x14ac:dyDescent="0.2">
      <c r="A567" s="12">
        <v>10</v>
      </c>
      <c r="B567" s="6" t="s">
        <v>1062</v>
      </c>
      <c r="C567" s="6" t="s">
        <v>94</v>
      </c>
      <c r="D567" s="5">
        <v>1963</v>
      </c>
      <c r="E567" s="12" t="s">
        <v>23</v>
      </c>
      <c r="F567" s="6" t="s">
        <v>74</v>
      </c>
      <c r="G567" s="11">
        <v>8.2418981481481482E-2</v>
      </c>
      <c r="H567" s="10" t="s">
        <v>1045</v>
      </c>
    </row>
    <row r="568" spans="1:12" x14ac:dyDescent="0.2">
      <c r="A568" s="12">
        <v>11</v>
      </c>
      <c r="B568" s="6" t="s">
        <v>1063</v>
      </c>
      <c r="C568" s="6" t="s">
        <v>34</v>
      </c>
      <c r="D568" s="5">
        <v>1961</v>
      </c>
      <c r="E568" s="12" t="s">
        <v>23</v>
      </c>
      <c r="F568" s="6" t="s">
        <v>202</v>
      </c>
      <c r="G568" s="11">
        <v>8.9212962962962952E-2</v>
      </c>
      <c r="H568" s="10" t="s">
        <v>1045</v>
      </c>
    </row>
    <row r="569" spans="1:12" x14ac:dyDescent="0.2">
      <c r="A569" s="12">
        <v>12</v>
      </c>
      <c r="B569" s="6" t="s">
        <v>131</v>
      </c>
      <c r="C569" s="6" t="s">
        <v>101</v>
      </c>
      <c r="D569" s="5">
        <v>1962</v>
      </c>
      <c r="E569" s="12" t="s">
        <v>23</v>
      </c>
      <c r="F569" s="6" t="s">
        <v>964</v>
      </c>
      <c r="G569" s="11">
        <v>9.4444444444444442E-2</v>
      </c>
      <c r="H569" s="10" t="s">
        <v>1045</v>
      </c>
      <c r="I569" s="9" t="s">
        <v>2477</v>
      </c>
      <c r="J569" s="9" t="s">
        <v>2426</v>
      </c>
      <c r="K569" s="10" t="s">
        <v>3467</v>
      </c>
      <c r="L569" s="10" t="s">
        <v>1045</v>
      </c>
    </row>
    <row r="570" spans="1:12" x14ac:dyDescent="0.2">
      <c r="A570" s="12">
        <v>13</v>
      </c>
      <c r="B570" s="6" t="s">
        <v>1066</v>
      </c>
      <c r="C570" s="6" t="s">
        <v>20</v>
      </c>
      <c r="D570" s="5">
        <v>1961</v>
      </c>
      <c r="E570" s="12" t="s">
        <v>42</v>
      </c>
      <c r="F570" s="6" t="s">
        <v>1067</v>
      </c>
      <c r="G570" s="11">
        <v>9.5729166666666657E-2</v>
      </c>
      <c r="H570" s="10" t="s">
        <v>1045</v>
      </c>
      <c r="I570" s="9" t="s">
        <v>3497</v>
      </c>
      <c r="J570" s="9" t="s">
        <v>2735</v>
      </c>
      <c r="K570" s="10" t="s">
        <v>3466</v>
      </c>
      <c r="L570" s="10" t="s">
        <v>1045</v>
      </c>
    </row>
    <row r="571" spans="1:12" x14ac:dyDescent="0.2">
      <c r="A571" s="12">
        <v>14</v>
      </c>
      <c r="B571" s="6" t="s">
        <v>13</v>
      </c>
      <c r="C571" s="6" t="s">
        <v>20</v>
      </c>
      <c r="D571" s="5">
        <v>1962</v>
      </c>
      <c r="E571" s="12" t="s">
        <v>10</v>
      </c>
      <c r="F571" s="6" t="s">
        <v>74</v>
      </c>
      <c r="G571" s="11">
        <v>0.1015625</v>
      </c>
      <c r="H571" s="10" t="s">
        <v>1045</v>
      </c>
    </row>
    <row r="572" spans="1:12" x14ac:dyDescent="0.2">
      <c r="A572" s="12">
        <v>15</v>
      </c>
      <c r="B572" s="6" t="s">
        <v>1070</v>
      </c>
      <c r="C572" s="6" t="s">
        <v>34</v>
      </c>
      <c r="D572" s="5">
        <v>1961</v>
      </c>
      <c r="E572" s="12" t="s">
        <v>12</v>
      </c>
      <c r="F572" s="6" t="s">
        <v>66</v>
      </c>
      <c r="G572" s="11">
        <v>0.11534722222222223</v>
      </c>
      <c r="H572" s="10" t="s">
        <v>1045</v>
      </c>
      <c r="I572" s="9" t="s">
        <v>2335</v>
      </c>
      <c r="J572" s="9" t="s">
        <v>66</v>
      </c>
      <c r="K572" s="10" t="s">
        <v>3467</v>
      </c>
      <c r="L572" s="10" t="s">
        <v>1045</v>
      </c>
    </row>
    <row r="573" spans="1:12" x14ac:dyDescent="0.2">
      <c r="A573" s="12">
        <v>16</v>
      </c>
      <c r="B573" s="6" t="s">
        <v>1072</v>
      </c>
      <c r="C573" s="6" t="s">
        <v>105</v>
      </c>
      <c r="D573" s="5">
        <v>1949</v>
      </c>
      <c r="E573" s="12"/>
      <c r="F573" s="6" t="s">
        <v>74</v>
      </c>
      <c r="G573" s="12" t="s">
        <v>21</v>
      </c>
      <c r="H573" s="10" t="s">
        <v>1045</v>
      </c>
    </row>
    <row r="574" spans="1:12" x14ac:dyDescent="0.2">
      <c r="D574"/>
      <c r="F574"/>
    </row>
    <row r="575" spans="1:12" x14ac:dyDescent="0.2">
      <c r="A575" s="12">
        <v>1</v>
      </c>
      <c r="B575" s="6" t="s">
        <v>114</v>
      </c>
      <c r="C575" s="6" t="s">
        <v>115</v>
      </c>
      <c r="D575" s="5">
        <v>1957</v>
      </c>
      <c r="E575" s="12" t="s">
        <v>12</v>
      </c>
      <c r="F575" s="6" t="s">
        <v>79</v>
      </c>
      <c r="G575" s="11">
        <v>7.0428240740740736E-2</v>
      </c>
      <c r="H575" s="10" t="s">
        <v>1079</v>
      </c>
      <c r="I575" s="9" t="s">
        <v>1544</v>
      </c>
      <c r="J575" s="9" t="s">
        <v>79</v>
      </c>
      <c r="K575" s="10" t="s">
        <v>3467</v>
      </c>
      <c r="L575" s="10" t="s">
        <v>1079</v>
      </c>
    </row>
    <row r="576" spans="1:12" x14ac:dyDescent="0.2">
      <c r="A576" s="12">
        <v>2</v>
      </c>
      <c r="B576" s="6" t="s">
        <v>124</v>
      </c>
      <c r="C576" s="6" t="s">
        <v>34</v>
      </c>
      <c r="D576" s="5">
        <v>1960</v>
      </c>
      <c r="E576" s="12" t="s">
        <v>12</v>
      </c>
      <c r="F576" s="6" t="s">
        <v>79</v>
      </c>
      <c r="G576" s="11">
        <v>7.1446759259259265E-2</v>
      </c>
      <c r="H576" s="10" t="s">
        <v>1079</v>
      </c>
      <c r="I576" s="9" t="s">
        <v>1728</v>
      </c>
      <c r="J576" s="9" t="s">
        <v>79</v>
      </c>
      <c r="K576" s="10" t="s">
        <v>3468</v>
      </c>
      <c r="L576" s="10" t="s">
        <v>1079</v>
      </c>
    </row>
    <row r="577" spans="1:12" x14ac:dyDescent="0.2">
      <c r="A577" s="12">
        <v>3</v>
      </c>
      <c r="B577" s="6" t="s">
        <v>118</v>
      </c>
      <c r="C577" s="6" t="s">
        <v>34</v>
      </c>
      <c r="D577" s="5">
        <v>1957</v>
      </c>
      <c r="E577" s="12" t="s">
        <v>12</v>
      </c>
      <c r="F577" s="6" t="s">
        <v>79</v>
      </c>
      <c r="G577" s="11">
        <v>7.211805555555556E-2</v>
      </c>
      <c r="H577" s="10" t="s">
        <v>1079</v>
      </c>
      <c r="I577" s="9" t="s">
        <v>1622</v>
      </c>
      <c r="J577" s="9" t="s">
        <v>79</v>
      </c>
      <c r="K577" s="10" t="s">
        <v>3467</v>
      </c>
      <c r="L577" s="10" t="s">
        <v>1079</v>
      </c>
    </row>
    <row r="578" spans="1:12" x14ac:dyDescent="0.2">
      <c r="A578" s="12">
        <v>4</v>
      </c>
      <c r="B578" s="6" t="s">
        <v>44</v>
      </c>
      <c r="C578" s="6" t="s">
        <v>127</v>
      </c>
      <c r="D578" s="5">
        <v>1953</v>
      </c>
      <c r="E578" s="12" t="s">
        <v>10</v>
      </c>
      <c r="F578" s="6" t="s">
        <v>129</v>
      </c>
      <c r="G578" s="11">
        <v>7.8541666666666662E-2</v>
      </c>
      <c r="H578" s="10" t="s">
        <v>1079</v>
      </c>
    </row>
    <row r="579" spans="1:12" x14ac:dyDescent="0.2">
      <c r="A579" s="12">
        <v>5</v>
      </c>
      <c r="B579" s="6" t="s">
        <v>1083</v>
      </c>
      <c r="C579" s="6" t="s">
        <v>34</v>
      </c>
      <c r="D579" s="5">
        <v>1956</v>
      </c>
      <c r="E579" s="12" t="s">
        <v>12</v>
      </c>
      <c r="F579" s="6" t="s">
        <v>79</v>
      </c>
      <c r="G579" s="11">
        <v>9.5289351851851847E-2</v>
      </c>
      <c r="H579" s="10" t="s">
        <v>1079</v>
      </c>
    </row>
    <row r="580" spans="1:12" x14ac:dyDescent="0.2">
      <c r="A580" s="12">
        <v>6</v>
      </c>
      <c r="B580" s="6" t="s">
        <v>1085</v>
      </c>
      <c r="C580" s="6" t="s">
        <v>404</v>
      </c>
      <c r="D580" s="5">
        <v>1959</v>
      </c>
      <c r="E580" s="12" t="s">
        <v>12</v>
      </c>
      <c r="F580" s="6" t="s">
        <v>79</v>
      </c>
      <c r="G580" s="11">
        <v>0.10436342592592592</v>
      </c>
      <c r="H580" s="10" t="s">
        <v>1079</v>
      </c>
    </row>
    <row r="581" spans="1:12" x14ac:dyDescent="0.2">
      <c r="A581" s="12">
        <v>7</v>
      </c>
      <c r="B581" s="6" t="s">
        <v>1087</v>
      </c>
      <c r="C581" s="6" t="s">
        <v>34</v>
      </c>
      <c r="D581" s="5">
        <v>1960</v>
      </c>
      <c r="E581" s="12" t="s">
        <v>42</v>
      </c>
      <c r="F581" s="6" t="s">
        <v>79</v>
      </c>
      <c r="G581" s="12" t="s">
        <v>21</v>
      </c>
      <c r="H581" s="10" t="s">
        <v>1079</v>
      </c>
      <c r="I581" s="9" t="s">
        <v>1711</v>
      </c>
      <c r="J581" s="9" t="s">
        <v>79</v>
      </c>
      <c r="K581" s="10" t="s">
        <v>3467</v>
      </c>
      <c r="L581" s="10" t="s">
        <v>1079</v>
      </c>
    </row>
    <row r="582" spans="1:12" x14ac:dyDescent="0.2">
      <c r="D582"/>
      <c r="F582"/>
    </row>
    <row r="583" spans="1:12" x14ac:dyDescent="0.2">
      <c r="A583" s="12">
        <v>1</v>
      </c>
      <c r="B583" s="6" t="s">
        <v>1093</v>
      </c>
      <c r="C583" s="6" t="s">
        <v>1102</v>
      </c>
      <c r="D583" s="5">
        <v>1955</v>
      </c>
      <c r="E583" s="12"/>
      <c r="F583" s="6" t="s">
        <v>1095</v>
      </c>
      <c r="G583" s="11">
        <v>5.6770833333333333E-2</v>
      </c>
      <c r="H583" s="10" t="s">
        <v>1101</v>
      </c>
    </row>
    <row r="584" spans="1:12" x14ac:dyDescent="0.2">
      <c r="A584" s="12">
        <v>2</v>
      </c>
      <c r="B584" s="6" t="s">
        <v>116</v>
      </c>
      <c r="C584" s="6" t="s">
        <v>117</v>
      </c>
      <c r="D584" s="5">
        <v>1953</v>
      </c>
      <c r="E584" s="12" t="s">
        <v>23</v>
      </c>
      <c r="F584" s="6" t="s">
        <v>79</v>
      </c>
      <c r="G584" s="11">
        <v>6.0532407407407403E-2</v>
      </c>
      <c r="H584" s="10" t="s">
        <v>1101</v>
      </c>
      <c r="I584" s="9" t="s">
        <v>1491</v>
      </c>
      <c r="J584" s="9" t="s">
        <v>79</v>
      </c>
      <c r="K584" s="10" t="s">
        <v>3467</v>
      </c>
      <c r="L584" s="10" t="s">
        <v>1101</v>
      </c>
    </row>
    <row r="585" spans="1:12" x14ac:dyDescent="0.2">
      <c r="A585" s="12">
        <v>3</v>
      </c>
      <c r="B585" s="6" t="s">
        <v>1104</v>
      </c>
      <c r="C585" s="6" t="s">
        <v>1105</v>
      </c>
      <c r="D585" s="5">
        <v>1951</v>
      </c>
      <c r="E585" s="12" t="s">
        <v>12</v>
      </c>
      <c r="F585" s="6" t="s">
        <v>79</v>
      </c>
      <c r="G585" s="11">
        <v>6.1979166666666669E-2</v>
      </c>
      <c r="H585" s="10" t="s">
        <v>1101</v>
      </c>
      <c r="I585" s="9" t="s">
        <v>1587</v>
      </c>
      <c r="J585" s="9" t="s">
        <v>79</v>
      </c>
      <c r="K585" s="10" t="s">
        <v>3467</v>
      </c>
      <c r="L585" s="10" t="s">
        <v>1101</v>
      </c>
    </row>
    <row r="586" spans="1:12" x14ac:dyDescent="0.2">
      <c r="A586" s="12">
        <v>4</v>
      </c>
      <c r="B586" s="6" t="s">
        <v>1107</v>
      </c>
      <c r="C586" s="6" t="s">
        <v>94</v>
      </c>
      <c r="D586" s="5">
        <v>1952</v>
      </c>
      <c r="E586" s="12" t="s">
        <v>23</v>
      </c>
      <c r="F586" s="6" t="s">
        <v>79</v>
      </c>
      <c r="G586" s="11">
        <v>6.2685185185185191E-2</v>
      </c>
      <c r="H586" s="10" t="s">
        <v>1101</v>
      </c>
      <c r="I586" s="9" t="s">
        <v>1799</v>
      </c>
      <c r="J586" s="9" t="s">
        <v>79</v>
      </c>
      <c r="K586" s="10" t="s">
        <v>3472</v>
      </c>
      <c r="L586" s="10" t="s">
        <v>1101</v>
      </c>
    </row>
    <row r="587" spans="1:12" x14ac:dyDescent="0.2">
      <c r="A587" s="12">
        <v>5</v>
      </c>
      <c r="B587" s="6" t="s">
        <v>1109</v>
      </c>
      <c r="C587" s="6" t="s">
        <v>126</v>
      </c>
      <c r="D587" s="5">
        <v>1954</v>
      </c>
      <c r="E587" s="12" t="s">
        <v>12</v>
      </c>
      <c r="F587" s="6" t="s">
        <v>79</v>
      </c>
      <c r="G587" s="11">
        <v>7.0046296296296287E-2</v>
      </c>
      <c r="H587" s="10" t="s">
        <v>1101</v>
      </c>
      <c r="I587" s="9" t="s">
        <v>1571</v>
      </c>
      <c r="J587" s="9" t="s">
        <v>79</v>
      </c>
      <c r="K587" s="10" t="s">
        <v>3467</v>
      </c>
      <c r="L587" s="10" t="s">
        <v>1101</v>
      </c>
    </row>
    <row r="588" spans="1:12" x14ac:dyDescent="0.2">
      <c r="A588" s="12">
        <v>6</v>
      </c>
      <c r="B588" s="6" t="s">
        <v>1111</v>
      </c>
      <c r="C588" s="6" t="s">
        <v>572</v>
      </c>
      <c r="D588" s="5">
        <v>1955</v>
      </c>
      <c r="E588" s="12" t="s">
        <v>12</v>
      </c>
      <c r="F588" s="6" t="s">
        <v>1112</v>
      </c>
      <c r="G588" s="11">
        <v>7.013888888888889E-2</v>
      </c>
      <c r="H588" s="10" t="s">
        <v>1101</v>
      </c>
      <c r="I588" s="9" t="s">
        <v>2189</v>
      </c>
      <c r="J588" s="9" t="s">
        <v>1112</v>
      </c>
      <c r="K588" s="10" t="s">
        <v>3467</v>
      </c>
      <c r="L588" s="10" t="s">
        <v>1101</v>
      </c>
    </row>
    <row r="589" spans="1:12" x14ac:dyDescent="0.2">
      <c r="A589" s="12">
        <v>7</v>
      </c>
      <c r="B589" s="6" t="s">
        <v>1114</v>
      </c>
      <c r="C589" s="6" t="s">
        <v>120</v>
      </c>
      <c r="D589" s="5">
        <v>1953</v>
      </c>
      <c r="E589" s="12" t="s">
        <v>12</v>
      </c>
      <c r="F589" s="6" t="s">
        <v>79</v>
      </c>
      <c r="G589" s="11">
        <v>7.0729166666666662E-2</v>
      </c>
      <c r="H589" s="10" t="s">
        <v>1101</v>
      </c>
      <c r="I589" s="9" t="s">
        <v>1550</v>
      </c>
      <c r="J589" s="9" t="s">
        <v>79</v>
      </c>
      <c r="K589" s="10" t="s">
        <v>3467</v>
      </c>
      <c r="L589" s="10" t="s">
        <v>1101</v>
      </c>
    </row>
    <row r="590" spans="1:12" x14ac:dyDescent="0.2">
      <c r="A590" s="12">
        <v>8</v>
      </c>
      <c r="B590" s="6" t="s">
        <v>1116</v>
      </c>
      <c r="C590" s="6" t="s">
        <v>101</v>
      </c>
      <c r="D590" s="5">
        <v>1954</v>
      </c>
      <c r="E590" s="12" t="s">
        <v>12</v>
      </c>
      <c r="F590" s="6" t="s">
        <v>79</v>
      </c>
      <c r="G590" s="11">
        <v>9.076388888888888E-2</v>
      </c>
      <c r="H590" s="10" t="s">
        <v>1101</v>
      </c>
      <c r="I590" s="9" t="s">
        <v>1765</v>
      </c>
      <c r="J590" s="9" t="s">
        <v>79</v>
      </c>
      <c r="K590" s="10" t="s">
        <v>3468</v>
      </c>
      <c r="L590" s="10" t="s">
        <v>1101</v>
      </c>
    </row>
    <row r="591" spans="1:12" x14ac:dyDescent="0.2">
      <c r="A591" s="12">
        <v>9</v>
      </c>
      <c r="B591" s="6" t="s">
        <v>1118</v>
      </c>
      <c r="C591" s="6" t="s">
        <v>127</v>
      </c>
      <c r="D591" s="5">
        <v>1955</v>
      </c>
      <c r="E591" s="12"/>
      <c r="F591" s="6" t="s">
        <v>79</v>
      </c>
      <c r="G591" s="11">
        <v>0.14775462962962962</v>
      </c>
      <c r="H591" s="10" t="s">
        <v>1101</v>
      </c>
      <c r="I591" s="9" t="s">
        <v>1507</v>
      </c>
      <c r="J591" s="9" t="s">
        <v>79</v>
      </c>
      <c r="K591" s="10" t="s">
        <v>3467</v>
      </c>
      <c r="L591" s="10" t="s">
        <v>1101</v>
      </c>
    </row>
    <row r="592" spans="1:12" x14ac:dyDescent="0.2">
      <c r="A592" s="12">
        <v>10</v>
      </c>
      <c r="B592" s="6" t="s">
        <v>1120</v>
      </c>
      <c r="C592" s="6" t="s">
        <v>101</v>
      </c>
      <c r="D592" s="5">
        <v>1955</v>
      </c>
      <c r="E592" s="12"/>
      <c r="F592" s="6" t="s">
        <v>74</v>
      </c>
      <c r="G592" s="12" t="s">
        <v>21</v>
      </c>
      <c r="H592" s="10" t="s">
        <v>1101</v>
      </c>
    </row>
    <row r="593" spans="1:12" x14ac:dyDescent="0.2">
      <c r="D593"/>
      <c r="F593"/>
    </row>
    <row r="594" spans="1:12" x14ac:dyDescent="0.2">
      <c r="A594" s="12">
        <v>1</v>
      </c>
      <c r="B594" s="6" t="s">
        <v>139</v>
      </c>
      <c r="C594" s="6" t="s">
        <v>101</v>
      </c>
      <c r="D594" s="5">
        <v>1950</v>
      </c>
      <c r="E594" s="12" t="s">
        <v>23</v>
      </c>
      <c r="F594" s="6" t="s">
        <v>79</v>
      </c>
      <c r="G594" s="11">
        <v>5.6736111111111105E-2</v>
      </c>
      <c r="H594" s="10" t="s">
        <v>1141</v>
      </c>
      <c r="I594" s="9" t="s">
        <v>1752</v>
      </c>
      <c r="J594" s="9" t="s">
        <v>79</v>
      </c>
      <c r="K594" s="10" t="s">
        <v>3468</v>
      </c>
      <c r="L594" s="10" t="s">
        <v>1141</v>
      </c>
    </row>
    <row r="595" spans="1:12" x14ac:dyDescent="0.2">
      <c r="A595" s="12">
        <v>2</v>
      </c>
      <c r="B595" s="6" t="s">
        <v>1142</v>
      </c>
      <c r="C595" s="6" t="s">
        <v>18</v>
      </c>
      <c r="D595" s="5">
        <v>1949</v>
      </c>
      <c r="E595" s="12" t="s">
        <v>10</v>
      </c>
      <c r="F595" s="6" t="s">
        <v>79</v>
      </c>
      <c r="G595" s="11">
        <v>5.8634259259259254E-2</v>
      </c>
      <c r="H595" s="10" t="s">
        <v>1141</v>
      </c>
      <c r="I595" s="9" t="s">
        <v>1500</v>
      </c>
      <c r="J595" s="9" t="s">
        <v>79</v>
      </c>
      <c r="K595" s="10" t="s">
        <v>3467</v>
      </c>
      <c r="L595" s="10" t="s">
        <v>1141</v>
      </c>
    </row>
    <row r="596" spans="1:12" x14ac:dyDescent="0.2">
      <c r="A596" s="12">
        <v>3</v>
      </c>
      <c r="B596" s="6" t="s">
        <v>142</v>
      </c>
      <c r="C596" s="6" t="s">
        <v>127</v>
      </c>
      <c r="D596" s="5">
        <v>1949</v>
      </c>
      <c r="E596" s="12" t="s">
        <v>23</v>
      </c>
      <c r="F596" s="6" t="s">
        <v>79</v>
      </c>
      <c r="G596" s="11">
        <v>5.9571759259259262E-2</v>
      </c>
      <c r="H596" s="10" t="s">
        <v>1141</v>
      </c>
      <c r="I596" s="9" t="s">
        <v>1691</v>
      </c>
      <c r="J596" s="9" t="s">
        <v>79</v>
      </c>
      <c r="K596" s="10" t="s">
        <v>3467</v>
      </c>
      <c r="L596" s="10" t="s">
        <v>1141</v>
      </c>
    </row>
    <row r="597" spans="1:12" x14ac:dyDescent="0.2">
      <c r="A597" s="12">
        <v>4</v>
      </c>
      <c r="B597" s="6" t="s">
        <v>1145</v>
      </c>
      <c r="C597" s="6" t="s">
        <v>94</v>
      </c>
      <c r="D597" s="5">
        <v>1946</v>
      </c>
      <c r="E597" s="12" t="s">
        <v>12</v>
      </c>
      <c r="F597" s="6" t="s">
        <v>79</v>
      </c>
      <c r="G597" s="11">
        <v>6.8923611111111116E-2</v>
      </c>
      <c r="H597" s="10" t="s">
        <v>1141</v>
      </c>
      <c r="I597" s="9" t="s">
        <v>1556</v>
      </c>
      <c r="J597" s="9" t="s">
        <v>79</v>
      </c>
      <c r="K597" s="10" t="s">
        <v>3467</v>
      </c>
      <c r="L597" s="10" t="s">
        <v>1141</v>
      </c>
    </row>
    <row r="598" spans="1:12" x14ac:dyDescent="0.2">
      <c r="A598" s="12">
        <v>5</v>
      </c>
      <c r="B598" s="6" t="s">
        <v>1146</v>
      </c>
      <c r="C598" s="6" t="s">
        <v>115</v>
      </c>
      <c r="D598" s="5">
        <v>1950</v>
      </c>
      <c r="E598" s="12" t="s">
        <v>12</v>
      </c>
      <c r="F598" s="6" t="s">
        <v>79</v>
      </c>
      <c r="G598" s="11">
        <v>7.1018518518518522E-2</v>
      </c>
      <c r="H598" s="10" t="s">
        <v>1141</v>
      </c>
      <c r="I598" s="9" t="s">
        <v>1616</v>
      </c>
      <c r="J598" s="9" t="s">
        <v>79</v>
      </c>
      <c r="K598" s="10" t="s">
        <v>3467</v>
      </c>
      <c r="L598" s="10" t="s">
        <v>1141</v>
      </c>
    </row>
    <row r="599" spans="1:12" x14ac:dyDescent="0.2">
      <c r="A599" s="12">
        <v>6</v>
      </c>
      <c r="B599" s="6" t="s">
        <v>136</v>
      </c>
      <c r="C599" s="6" t="s">
        <v>20</v>
      </c>
      <c r="D599" s="5">
        <v>1949</v>
      </c>
      <c r="E599" s="12" t="s">
        <v>42</v>
      </c>
      <c r="F599" s="6" t="s">
        <v>79</v>
      </c>
      <c r="G599" s="11">
        <v>7.6793981481481477E-2</v>
      </c>
      <c r="H599" s="10" t="s">
        <v>1141</v>
      </c>
      <c r="I599" s="9" t="s">
        <v>1701</v>
      </c>
      <c r="J599" s="9" t="s">
        <v>79</v>
      </c>
      <c r="K599" s="10" t="s">
        <v>3467</v>
      </c>
      <c r="L599" s="10" t="s">
        <v>1141</v>
      </c>
    </row>
    <row r="600" spans="1:12" x14ac:dyDescent="0.2">
      <c r="A600" s="12">
        <v>7</v>
      </c>
      <c r="B600" s="6" t="s">
        <v>1149</v>
      </c>
      <c r="C600" s="6" t="s">
        <v>34</v>
      </c>
      <c r="D600" s="5">
        <v>1949</v>
      </c>
      <c r="E600" s="12"/>
      <c r="F600" s="6" t="s">
        <v>74</v>
      </c>
      <c r="G600" s="11">
        <v>7.7928240740740742E-2</v>
      </c>
      <c r="H600" s="10" t="s">
        <v>1141</v>
      </c>
    </row>
    <row r="601" spans="1:12" x14ac:dyDescent="0.2">
      <c r="A601" s="12">
        <v>8</v>
      </c>
      <c r="B601" s="6" t="s">
        <v>1151</v>
      </c>
      <c r="C601" s="6" t="s">
        <v>1152</v>
      </c>
      <c r="D601" s="5">
        <v>1946</v>
      </c>
      <c r="E601" s="12" t="s">
        <v>42</v>
      </c>
      <c r="F601" s="6" t="s">
        <v>79</v>
      </c>
      <c r="G601" s="11">
        <v>8.7986111111111112E-2</v>
      </c>
      <c r="H601" s="10" t="s">
        <v>1141</v>
      </c>
      <c r="I601" s="9" t="s">
        <v>1538</v>
      </c>
      <c r="J601" s="9" t="s">
        <v>79</v>
      </c>
      <c r="K601" s="10" t="s">
        <v>3467</v>
      </c>
      <c r="L601" s="10" t="s">
        <v>1141</v>
      </c>
    </row>
    <row r="602" spans="1:12" x14ac:dyDescent="0.2">
      <c r="A602" s="12">
        <v>9</v>
      </c>
      <c r="B602" s="6" t="s">
        <v>1154</v>
      </c>
      <c r="C602" s="6" t="s">
        <v>117</v>
      </c>
      <c r="D602" s="5">
        <v>1946</v>
      </c>
      <c r="E602" s="12" t="s">
        <v>23</v>
      </c>
      <c r="F602" s="6" t="s">
        <v>1126</v>
      </c>
      <c r="G602" s="11">
        <v>0.10146990740740741</v>
      </c>
      <c r="H602" s="10" t="s">
        <v>1141</v>
      </c>
      <c r="I602" s="9" t="s">
        <v>3168</v>
      </c>
      <c r="J602" s="9" t="s">
        <v>3156</v>
      </c>
      <c r="K602" s="10" t="s">
        <v>3467</v>
      </c>
      <c r="L602" s="10" t="s">
        <v>1141</v>
      </c>
    </row>
    <row r="603" spans="1:12" x14ac:dyDescent="0.2">
      <c r="A603" s="12">
        <v>10</v>
      </c>
      <c r="B603" s="6" t="s">
        <v>1156</v>
      </c>
      <c r="C603" s="6" t="s">
        <v>126</v>
      </c>
      <c r="D603" s="5">
        <v>1947</v>
      </c>
      <c r="E603" s="12" t="s">
        <v>24</v>
      </c>
      <c r="F603" s="6" t="s">
        <v>79</v>
      </c>
      <c r="G603" s="11">
        <v>0.12127314814814816</v>
      </c>
      <c r="H603" s="10" t="s">
        <v>1141</v>
      </c>
      <c r="I603" s="9" t="s">
        <v>3460</v>
      </c>
      <c r="J603" s="9" t="s">
        <v>79</v>
      </c>
      <c r="K603" s="10" t="s">
        <v>3475</v>
      </c>
      <c r="L603" s="10" t="s">
        <v>1141</v>
      </c>
    </row>
    <row r="604" spans="1:12" x14ac:dyDescent="0.2">
      <c r="A604" s="12">
        <v>11</v>
      </c>
      <c r="B604" s="6" t="s">
        <v>1158</v>
      </c>
      <c r="C604" s="6" t="s">
        <v>20</v>
      </c>
      <c r="D604" s="5">
        <v>1948</v>
      </c>
      <c r="E604" s="12" t="s">
        <v>12</v>
      </c>
      <c r="F604" s="6" t="s">
        <v>79</v>
      </c>
      <c r="G604" s="12" t="s">
        <v>21</v>
      </c>
      <c r="H604" s="10" t="s">
        <v>1141</v>
      </c>
      <c r="I604" s="9" t="s">
        <v>1514</v>
      </c>
      <c r="J604" s="9" t="s">
        <v>79</v>
      </c>
      <c r="K604" s="10" t="s">
        <v>3467</v>
      </c>
      <c r="L604" s="10" t="s">
        <v>1141</v>
      </c>
    </row>
    <row r="605" spans="1:12" x14ac:dyDescent="0.2">
      <c r="D605"/>
      <c r="F605"/>
    </row>
    <row r="606" spans="1:12" x14ac:dyDescent="0.2">
      <c r="A606" s="12">
        <v>1</v>
      </c>
      <c r="B606" s="6" t="s">
        <v>119</v>
      </c>
      <c r="C606" s="6" t="s">
        <v>120</v>
      </c>
      <c r="D606" s="5">
        <v>1944</v>
      </c>
      <c r="E606" s="12" t="s">
        <v>10</v>
      </c>
      <c r="F606" s="6" t="s">
        <v>79</v>
      </c>
      <c r="G606" s="11">
        <v>3.5706018518518519E-2</v>
      </c>
      <c r="H606" s="10" t="s">
        <v>1165</v>
      </c>
      <c r="I606" s="9" t="s">
        <v>1578</v>
      </c>
      <c r="J606" s="9" t="s">
        <v>79</v>
      </c>
      <c r="K606" s="10" t="s">
        <v>3467</v>
      </c>
      <c r="L606" s="10" t="s">
        <v>1165</v>
      </c>
    </row>
    <row r="607" spans="1:12" x14ac:dyDescent="0.2">
      <c r="A607" s="12">
        <v>2</v>
      </c>
      <c r="B607" s="6" t="s">
        <v>134</v>
      </c>
      <c r="C607" s="6" t="s">
        <v>135</v>
      </c>
      <c r="D607" s="5">
        <v>1945</v>
      </c>
      <c r="E607" s="12" t="s">
        <v>23</v>
      </c>
      <c r="F607" s="6" t="s">
        <v>79</v>
      </c>
      <c r="G607" s="11">
        <v>4.65625E-2</v>
      </c>
      <c r="H607" s="10" t="s">
        <v>1165</v>
      </c>
      <c r="I607" s="9" t="s">
        <v>1698</v>
      </c>
      <c r="J607" s="9" t="s">
        <v>79</v>
      </c>
      <c r="K607" s="10" t="s">
        <v>3467</v>
      </c>
      <c r="L607" s="10" t="s">
        <v>1165</v>
      </c>
    </row>
    <row r="608" spans="1:12" x14ac:dyDescent="0.2">
      <c r="A608" s="12">
        <v>3</v>
      </c>
      <c r="B608" s="6" t="s">
        <v>874</v>
      </c>
      <c r="C608" s="6" t="s">
        <v>126</v>
      </c>
      <c r="D608" s="5">
        <v>1942</v>
      </c>
      <c r="E608" s="12" t="s">
        <v>42</v>
      </c>
      <c r="F608" s="6" t="s">
        <v>79</v>
      </c>
      <c r="G608" s="11">
        <v>5.454861111111111E-2</v>
      </c>
      <c r="H608" s="10" t="s">
        <v>1165</v>
      </c>
      <c r="I608" s="9" t="s">
        <v>3459</v>
      </c>
      <c r="J608" s="9" t="s">
        <v>79</v>
      </c>
      <c r="K608" s="10" t="s">
        <v>3475</v>
      </c>
      <c r="L608" s="10" t="s">
        <v>1165</v>
      </c>
    </row>
    <row r="609" spans="1:12" x14ac:dyDescent="0.2">
      <c r="A609" s="12">
        <v>4</v>
      </c>
      <c r="B609" s="6" t="s">
        <v>141</v>
      </c>
      <c r="C609" s="6" t="s">
        <v>123</v>
      </c>
      <c r="D609" s="5">
        <v>1945</v>
      </c>
      <c r="E609" s="12" t="s">
        <v>24</v>
      </c>
      <c r="F609" s="6" t="s">
        <v>79</v>
      </c>
      <c r="G609" s="11">
        <v>6.2002314814814809E-2</v>
      </c>
      <c r="H609" s="10" t="s">
        <v>1165</v>
      </c>
      <c r="I609" s="9" t="s">
        <v>1613</v>
      </c>
      <c r="J609" s="9" t="s">
        <v>79</v>
      </c>
      <c r="K609" s="10" t="s">
        <v>3467</v>
      </c>
      <c r="L609" s="10" t="s">
        <v>1165</v>
      </c>
    </row>
    <row r="610" spans="1:12" x14ac:dyDescent="0.2">
      <c r="D610"/>
      <c r="F610"/>
    </row>
    <row r="611" spans="1:12" x14ac:dyDescent="0.2">
      <c r="A611" s="12">
        <v>1</v>
      </c>
      <c r="B611" s="6" t="s">
        <v>138</v>
      </c>
      <c r="C611" s="6" t="s">
        <v>128</v>
      </c>
      <c r="D611" s="5">
        <v>1938</v>
      </c>
      <c r="E611" s="12" t="s">
        <v>12</v>
      </c>
      <c r="F611" s="6" t="s">
        <v>79</v>
      </c>
      <c r="G611" s="11">
        <v>4.7210648148148147E-2</v>
      </c>
      <c r="H611" s="10" t="s">
        <v>1170</v>
      </c>
      <c r="I611" s="9" t="s">
        <v>1734</v>
      </c>
      <c r="J611" s="9" t="s">
        <v>79</v>
      </c>
      <c r="K611" s="10" t="s">
        <v>3468</v>
      </c>
      <c r="L611" s="10" t="s">
        <v>1170</v>
      </c>
    </row>
    <row r="612" spans="1:12" x14ac:dyDescent="0.2">
      <c r="A612" s="12">
        <v>2</v>
      </c>
      <c r="B612" s="6" t="s">
        <v>1171</v>
      </c>
      <c r="C612" s="6" t="s">
        <v>126</v>
      </c>
      <c r="D612" s="5">
        <v>1939</v>
      </c>
      <c r="E612" s="12" t="s">
        <v>12</v>
      </c>
      <c r="F612" s="6" t="s">
        <v>79</v>
      </c>
      <c r="G612" s="11">
        <v>5.5046296296296295E-2</v>
      </c>
      <c r="H612" s="10" t="s">
        <v>1170</v>
      </c>
      <c r="I612" s="9" t="s">
        <v>3463</v>
      </c>
      <c r="J612" s="9" t="s">
        <v>79</v>
      </c>
      <c r="K612" s="10" t="s">
        <v>3475</v>
      </c>
      <c r="L612" s="10" t="s">
        <v>1170</v>
      </c>
    </row>
    <row r="613" spans="1:12" x14ac:dyDescent="0.2">
      <c r="A613" s="12">
        <v>3</v>
      </c>
      <c r="B613" s="6" t="s">
        <v>140</v>
      </c>
      <c r="C613" s="6" t="s">
        <v>115</v>
      </c>
      <c r="D613" s="5">
        <v>1939</v>
      </c>
      <c r="E613" s="12" t="s">
        <v>23</v>
      </c>
      <c r="F613" s="6" t="s">
        <v>79</v>
      </c>
      <c r="G613" s="11">
        <v>5.6319444444444443E-2</v>
      </c>
      <c r="H613" s="10" t="s">
        <v>1170</v>
      </c>
      <c r="I613" s="9" t="s">
        <v>1541</v>
      </c>
      <c r="J613" s="9" t="s">
        <v>79</v>
      </c>
      <c r="K613" s="10" t="s">
        <v>3467</v>
      </c>
      <c r="L613" s="10" t="s">
        <v>1170</v>
      </c>
    </row>
    <row r="614" spans="1:12" x14ac:dyDescent="0.2">
      <c r="A614" s="12">
        <v>4</v>
      </c>
      <c r="B614" s="6" t="s">
        <v>1173</v>
      </c>
      <c r="C614" s="6" t="s">
        <v>158</v>
      </c>
      <c r="D614" s="5">
        <v>1939</v>
      </c>
      <c r="E614" s="12" t="s">
        <v>42</v>
      </c>
      <c r="F614" s="6" t="s">
        <v>79</v>
      </c>
      <c r="G614" s="11">
        <v>5.8923611111111107E-2</v>
      </c>
      <c r="H614" s="10" t="s">
        <v>1170</v>
      </c>
      <c r="I614" s="9" t="s">
        <v>1714</v>
      </c>
      <c r="J614" s="9" t="s">
        <v>79</v>
      </c>
      <c r="K614" s="10" t="s">
        <v>3467</v>
      </c>
      <c r="L614" s="10" t="s">
        <v>1170</v>
      </c>
    </row>
    <row r="615" spans="1:12" x14ac:dyDescent="0.2">
      <c r="A615" s="12">
        <v>5</v>
      </c>
      <c r="B615" s="6" t="s">
        <v>1175</v>
      </c>
      <c r="C615" s="6" t="s">
        <v>101</v>
      </c>
      <c r="D615" s="5">
        <v>1939</v>
      </c>
      <c r="E615" s="12"/>
      <c r="F615" s="6" t="s">
        <v>1126</v>
      </c>
      <c r="G615" s="12" t="s">
        <v>21</v>
      </c>
      <c r="H615" s="10" t="s">
        <v>1170</v>
      </c>
      <c r="I615" s="9" t="s">
        <v>3152</v>
      </c>
      <c r="J615" s="9" t="s">
        <v>3156</v>
      </c>
      <c r="K615" s="10" t="s">
        <v>3467</v>
      </c>
      <c r="L615" s="10" t="s">
        <v>1170</v>
      </c>
    </row>
    <row r="616" spans="1:12" x14ac:dyDescent="0.2">
      <c r="A616" s="12">
        <v>6</v>
      </c>
      <c r="B616" s="6" t="s">
        <v>1176</v>
      </c>
      <c r="C616" s="6" t="s">
        <v>1177</v>
      </c>
      <c r="D616" s="5">
        <v>1940</v>
      </c>
      <c r="E616" s="12"/>
      <c r="F616" s="6" t="s">
        <v>79</v>
      </c>
      <c r="G616" s="12" t="s">
        <v>21</v>
      </c>
      <c r="H616" s="10" t="s">
        <v>1170</v>
      </c>
      <c r="I616" s="9" t="s">
        <v>1535</v>
      </c>
      <c r="J616" s="9" t="s">
        <v>79</v>
      </c>
      <c r="K616" s="10" t="s">
        <v>3467</v>
      </c>
      <c r="L616" s="10" t="s">
        <v>1170</v>
      </c>
    </row>
    <row r="617" spans="1:12" x14ac:dyDescent="0.2">
      <c r="D617"/>
      <c r="F617"/>
    </row>
    <row r="618" spans="1:12" x14ac:dyDescent="0.2">
      <c r="A618" s="12">
        <v>1</v>
      </c>
      <c r="B618" s="6" t="s">
        <v>1181</v>
      </c>
      <c r="C618" s="6" t="s">
        <v>120</v>
      </c>
      <c r="D618" s="5">
        <v>1933</v>
      </c>
      <c r="E618" s="12" t="s">
        <v>10</v>
      </c>
      <c r="F618" s="6" t="s">
        <v>79</v>
      </c>
      <c r="G618" s="11">
        <v>3.936342592592592E-2</v>
      </c>
      <c r="H618" s="10" t="s">
        <v>1180</v>
      </c>
      <c r="I618" s="9" t="s">
        <v>1517</v>
      </c>
      <c r="J618" s="9" t="s">
        <v>79</v>
      </c>
      <c r="K618" s="10" t="s">
        <v>3467</v>
      </c>
      <c r="L618" s="10" t="s">
        <v>1180</v>
      </c>
    </row>
    <row r="619" spans="1:12" x14ac:dyDescent="0.2">
      <c r="D619"/>
      <c r="F619"/>
    </row>
    <row r="620" spans="1:12" x14ac:dyDescent="0.2">
      <c r="A620" s="12">
        <v>1</v>
      </c>
      <c r="B620" s="6" t="s">
        <v>1186</v>
      </c>
      <c r="C620" s="6" t="s">
        <v>126</v>
      </c>
      <c r="D620" s="5">
        <v>1927</v>
      </c>
      <c r="E620" s="12" t="s">
        <v>23</v>
      </c>
      <c r="F620" s="6" t="s">
        <v>79</v>
      </c>
      <c r="G620" s="11">
        <v>0.1023263888888889</v>
      </c>
      <c r="H620" s="10" t="s">
        <v>1185</v>
      </c>
      <c r="I620" s="9" t="s">
        <v>1529</v>
      </c>
      <c r="J620" s="9" t="s">
        <v>79</v>
      </c>
      <c r="K620" s="10" t="s">
        <v>3467</v>
      </c>
      <c r="L620" s="10" t="s">
        <v>1185</v>
      </c>
    </row>
    <row r="621" spans="1:12" ht="15.75" x14ac:dyDescent="0.25">
      <c r="A621" s="69"/>
      <c r="D621"/>
      <c r="F621"/>
    </row>
  </sheetData>
  <conditionalFormatting sqref="I2:I1048576">
    <cfRule type="duplicateValues" dxfId="14" priority="3" stopIfTrue="1"/>
  </conditionalFormatting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5"/>
  <sheetViews>
    <sheetView topLeftCell="A174" zoomScaleNormal="100" zoomScaleSheetLayoutView="100" workbookViewId="0">
      <selection activeCell="J197" sqref="J197"/>
    </sheetView>
  </sheetViews>
  <sheetFormatPr defaultRowHeight="12.75" x14ac:dyDescent="0.2"/>
  <cols>
    <col min="1" max="1" width="5.7109375" style="2" customWidth="1"/>
    <col min="2" max="2" width="16.5703125" customWidth="1"/>
    <col min="3" max="3" width="13.7109375" customWidth="1"/>
    <col min="4" max="4" width="4.42578125" style="2" bestFit="1" customWidth="1"/>
    <col min="5" max="5" width="5" style="2" bestFit="1" customWidth="1"/>
    <col min="6" max="6" width="29.7109375" style="2" customWidth="1"/>
    <col min="7" max="7" width="8.7109375" style="2" bestFit="1" customWidth="1"/>
    <col min="8" max="8" width="9.140625" style="10"/>
    <col min="9" max="9" width="8.42578125" style="9" bestFit="1" customWidth="1"/>
    <col min="10" max="10" width="15.5703125" style="9" bestFit="1" customWidth="1"/>
    <col min="11" max="11" width="8.140625" style="10" bestFit="1" customWidth="1"/>
    <col min="12" max="12" width="7.7109375" style="10" bestFit="1" customWidth="1"/>
    <col min="13" max="13" width="8.7109375" style="10" bestFit="1" customWidth="1"/>
    <col min="14" max="14" width="2.28515625" style="10" customWidth="1"/>
    <col min="15" max="15" width="7.85546875" style="10" bestFit="1" customWidth="1"/>
    <col min="16" max="16" width="7.140625" style="10" bestFit="1" customWidth="1"/>
  </cols>
  <sheetData>
    <row r="1" spans="1:16" ht="38.25" customHeight="1" x14ac:dyDescent="0.2">
      <c r="A1" s="70" t="s">
        <v>0</v>
      </c>
      <c r="B1" s="70" t="s">
        <v>2</v>
      </c>
      <c r="C1" s="70" t="s">
        <v>3</v>
      </c>
      <c r="D1" s="70" t="s">
        <v>4</v>
      </c>
      <c r="E1" s="70" t="s">
        <v>5</v>
      </c>
      <c r="F1" s="70" t="s">
        <v>6</v>
      </c>
      <c r="G1" s="70" t="s">
        <v>7</v>
      </c>
      <c r="H1" s="70" t="s">
        <v>1202</v>
      </c>
      <c r="I1" s="70" t="s">
        <v>3516</v>
      </c>
      <c r="J1" s="70" t="s">
        <v>3515</v>
      </c>
      <c r="K1" s="70" t="s">
        <v>3514</v>
      </c>
      <c r="L1" s="70" t="s">
        <v>3513</v>
      </c>
      <c r="M1" s="70" t="s">
        <v>7</v>
      </c>
      <c r="N1" s="70"/>
      <c r="O1" s="70" t="s">
        <v>3517</v>
      </c>
      <c r="P1" s="70" t="s">
        <v>3518</v>
      </c>
    </row>
    <row r="2" spans="1:16" x14ac:dyDescent="0.2">
      <c r="A2" s="4"/>
      <c r="B2" s="4"/>
      <c r="C2" s="4"/>
      <c r="D2" s="4"/>
      <c r="E2" s="4"/>
      <c r="F2" s="4"/>
      <c r="G2" s="4"/>
      <c r="M2" s="4"/>
      <c r="N2" s="4"/>
    </row>
    <row r="3" spans="1:16" x14ac:dyDescent="0.2">
      <c r="A3" s="12">
        <v>1</v>
      </c>
      <c r="B3" s="6" t="s">
        <v>821</v>
      </c>
      <c r="C3" s="6" t="s">
        <v>75</v>
      </c>
      <c r="D3" s="5">
        <v>2006</v>
      </c>
      <c r="E3" s="12" t="s">
        <v>46</v>
      </c>
      <c r="F3" s="6" t="s">
        <v>459</v>
      </c>
      <c r="G3" s="11">
        <v>1.2731481481481481E-2</v>
      </c>
      <c r="H3" s="10" t="s">
        <v>1201</v>
      </c>
      <c r="I3" s="9" t="s">
        <v>1804</v>
      </c>
      <c r="J3" s="9" t="s">
        <v>1802</v>
      </c>
      <c r="K3" s="10" t="s">
        <v>3467</v>
      </c>
      <c r="L3" s="10" t="s">
        <v>1201</v>
      </c>
      <c r="M3" s="11">
        <v>1.2731481481481481E-2</v>
      </c>
      <c r="N3" s="11"/>
      <c r="O3" s="10">
        <v>10000</v>
      </c>
      <c r="P3" s="10">
        <v>10000</v>
      </c>
    </row>
    <row r="4" spans="1:16" x14ac:dyDescent="0.2">
      <c r="A4" s="12">
        <v>2</v>
      </c>
      <c r="B4" s="6" t="s">
        <v>824</v>
      </c>
      <c r="C4" s="6" t="s">
        <v>33</v>
      </c>
      <c r="D4" s="5">
        <v>2005</v>
      </c>
      <c r="E4" s="12" t="s">
        <v>51</v>
      </c>
      <c r="F4" s="6" t="s">
        <v>111</v>
      </c>
      <c r="G4" s="11">
        <v>1.4236111111111111E-2</v>
      </c>
      <c r="H4" s="10" t="s">
        <v>1201</v>
      </c>
      <c r="I4" s="9" t="s">
        <v>1967</v>
      </c>
      <c r="J4" s="9" t="s">
        <v>129</v>
      </c>
      <c r="K4" s="10" t="s">
        <v>3467</v>
      </c>
      <c r="L4" s="10" t="s">
        <v>1201</v>
      </c>
      <c r="M4" s="11">
        <v>1.4236111111111111E-2</v>
      </c>
      <c r="N4" s="11"/>
      <c r="O4" s="10">
        <v>8943</v>
      </c>
      <c r="P4" s="10">
        <v>8943</v>
      </c>
    </row>
    <row r="5" spans="1:16" x14ac:dyDescent="0.2">
      <c r="A5" s="12">
        <v>3</v>
      </c>
      <c r="B5" s="6" t="s">
        <v>826</v>
      </c>
      <c r="C5" s="6" t="s">
        <v>217</v>
      </c>
      <c r="D5" s="5">
        <v>2005</v>
      </c>
      <c r="E5" s="12" t="s">
        <v>51</v>
      </c>
      <c r="F5" s="6" t="s">
        <v>154</v>
      </c>
      <c r="G5" s="11">
        <v>1.4247685185185184E-2</v>
      </c>
      <c r="H5" s="10" t="s">
        <v>1201</v>
      </c>
      <c r="I5" s="9" t="s">
        <v>2047</v>
      </c>
      <c r="J5" s="9" t="s">
        <v>129</v>
      </c>
      <c r="K5" s="10" t="s">
        <v>3467</v>
      </c>
      <c r="L5" s="10" t="s">
        <v>1201</v>
      </c>
      <c r="M5" s="11">
        <v>1.4247685185185184E-2</v>
      </c>
      <c r="N5" s="11"/>
      <c r="O5" s="10">
        <v>8935</v>
      </c>
      <c r="P5" s="10">
        <v>8935</v>
      </c>
    </row>
    <row r="6" spans="1:16" x14ac:dyDescent="0.2">
      <c r="A6" s="12">
        <v>4</v>
      </c>
      <c r="B6" s="6" t="s">
        <v>832</v>
      </c>
      <c r="C6" s="6" t="s">
        <v>63</v>
      </c>
      <c r="D6" s="5">
        <v>2005</v>
      </c>
      <c r="E6" s="12" t="s">
        <v>46</v>
      </c>
      <c r="F6" s="6" t="s">
        <v>223</v>
      </c>
      <c r="G6" s="11">
        <v>1.5821759259259261E-2</v>
      </c>
      <c r="H6" s="10" t="s">
        <v>1201</v>
      </c>
      <c r="I6" s="9" t="s">
        <v>3095</v>
      </c>
      <c r="J6" s="9" t="s">
        <v>223</v>
      </c>
      <c r="K6" s="10" t="s">
        <v>3467</v>
      </c>
      <c r="L6" s="10" t="s">
        <v>1201</v>
      </c>
      <c r="M6" s="11">
        <v>1.5821759259259261E-2</v>
      </c>
      <c r="N6" s="11"/>
      <c r="O6" s="10">
        <v>8046</v>
      </c>
      <c r="P6" s="10">
        <v>8046</v>
      </c>
    </row>
    <row r="7" spans="1:16" x14ac:dyDescent="0.2">
      <c r="A7" s="12">
        <v>5</v>
      </c>
      <c r="B7" s="6" t="s">
        <v>834</v>
      </c>
      <c r="C7" s="6" t="s">
        <v>37</v>
      </c>
      <c r="D7" s="5">
        <v>2006</v>
      </c>
      <c r="E7" s="12" t="s">
        <v>51</v>
      </c>
      <c r="F7" s="6" t="s">
        <v>407</v>
      </c>
      <c r="G7" s="11">
        <v>1.6250000000000001E-2</v>
      </c>
      <c r="H7" s="10" t="s">
        <v>1201</v>
      </c>
      <c r="I7" s="9" t="s">
        <v>3034</v>
      </c>
      <c r="J7" s="9" t="s">
        <v>407</v>
      </c>
      <c r="K7" s="10" t="s">
        <v>3467</v>
      </c>
      <c r="L7" s="10" t="s">
        <v>1201</v>
      </c>
      <c r="M7" s="11">
        <v>1.6250000000000001E-2</v>
      </c>
      <c r="N7" s="11"/>
      <c r="O7" s="10">
        <v>7834</v>
      </c>
      <c r="P7" s="10">
        <v>7834</v>
      </c>
    </row>
    <row r="8" spans="1:16" x14ac:dyDescent="0.2">
      <c r="A8" s="12">
        <v>6</v>
      </c>
      <c r="B8" s="6" t="s">
        <v>836</v>
      </c>
      <c r="C8" s="6" t="s">
        <v>75</v>
      </c>
      <c r="D8" s="5">
        <v>2005</v>
      </c>
      <c r="E8" s="12" t="s">
        <v>61</v>
      </c>
      <c r="F8" s="6" t="s">
        <v>579</v>
      </c>
      <c r="G8" s="11">
        <v>2.5173611111111108E-2</v>
      </c>
      <c r="H8" s="10" t="s">
        <v>1201</v>
      </c>
      <c r="I8" s="9" t="s">
        <v>2834</v>
      </c>
      <c r="J8" s="9" t="s">
        <v>2735</v>
      </c>
      <c r="K8" s="10" t="s">
        <v>3467</v>
      </c>
      <c r="L8" s="10" t="s">
        <v>1201</v>
      </c>
      <c r="M8" s="11">
        <v>2.5173611111111108E-2</v>
      </c>
      <c r="N8" s="11"/>
      <c r="O8" s="10">
        <v>5057</v>
      </c>
      <c r="P8" s="10">
        <v>5057</v>
      </c>
    </row>
    <row r="9" spans="1:16" x14ac:dyDescent="0.2">
      <c r="A9" s="12">
        <v>7</v>
      </c>
      <c r="B9" s="6" t="s">
        <v>839</v>
      </c>
      <c r="C9" s="6" t="s">
        <v>483</v>
      </c>
      <c r="D9" s="5">
        <v>2005</v>
      </c>
      <c r="E9" s="12" t="s">
        <v>51</v>
      </c>
      <c r="F9" s="6" t="s">
        <v>407</v>
      </c>
      <c r="G9" s="11">
        <v>2.5324074074074079E-2</v>
      </c>
      <c r="H9" s="10" t="s">
        <v>1201</v>
      </c>
      <c r="I9" s="9" t="s">
        <v>3022</v>
      </c>
      <c r="J9" s="9" t="s">
        <v>407</v>
      </c>
      <c r="K9" s="10" t="s">
        <v>3467</v>
      </c>
      <c r="L9" s="10" t="s">
        <v>1201</v>
      </c>
      <c r="M9" s="11">
        <v>2.5324074074074079E-2</v>
      </c>
      <c r="N9" s="11"/>
      <c r="O9" s="10">
        <v>5027</v>
      </c>
      <c r="P9" s="10">
        <v>5027</v>
      </c>
    </row>
    <row r="10" spans="1:16" x14ac:dyDescent="0.2">
      <c r="A10" s="12">
        <v>8</v>
      </c>
      <c r="B10" s="6" t="s">
        <v>843</v>
      </c>
      <c r="C10" s="6" t="s">
        <v>27</v>
      </c>
      <c r="D10" s="5">
        <v>2006</v>
      </c>
      <c r="E10" s="12" t="s">
        <v>61</v>
      </c>
      <c r="F10" s="6" t="s">
        <v>548</v>
      </c>
      <c r="G10" s="11">
        <v>3.1736111111111111E-2</v>
      </c>
      <c r="H10" s="10" t="s">
        <v>1201</v>
      </c>
      <c r="I10" s="9" t="s">
        <v>1917</v>
      </c>
      <c r="J10" s="9" t="s">
        <v>1802</v>
      </c>
      <c r="K10" s="10" t="s">
        <v>3468</v>
      </c>
      <c r="L10" s="10" t="s">
        <v>1201</v>
      </c>
      <c r="M10" s="11">
        <v>3.1736111111111111E-2</v>
      </c>
      <c r="N10" s="11"/>
      <c r="O10" s="10">
        <v>4011</v>
      </c>
      <c r="P10" s="10">
        <v>4011</v>
      </c>
    </row>
    <row r="11" spans="1:16" x14ac:dyDescent="0.2">
      <c r="A11" s="12">
        <v>9</v>
      </c>
      <c r="B11" s="6" t="s">
        <v>845</v>
      </c>
      <c r="C11" s="6" t="s">
        <v>149</v>
      </c>
      <c r="D11" s="5">
        <v>2005</v>
      </c>
      <c r="E11" s="12" t="s">
        <v>61</v>
      </c>
      <c r="F11" s="6" t="s">
        <v>196</v>
      </c>
      <c r="G11" s="11">
        <v>3.1863425925925927E-2</v>
      </c>
      <c r="H11" s="10" t="s">
        <v>1201</v>
      </c>
      <c r="I11" s="9" t="s">
        <v>2829</v>
      </c>
      <c r="J11" s="9" t="s">
        <v>2735</v>
      </c>
      <c r="K11" s="10" t="s">
        <v>3467</v>
      </c>
      <c r="L11" s="10" t="s">
        <v>1201</v>
      </c>
      <c r="M11" s="11">
        <v>3.1863425925925927E-2</v>
      </c>
      <c r="N11" s="11"/>
      <c r="O11" s="10">
        <v>3995</v>
      </c>
      <c r="P11" s="10">
        <v>3995</v>
      </c>
    </row>
    <row r="12" spans="1:16" x14ac:dyDescent="0.2">
      <c r="A12" s="12">
        <v>10</v>
      </c>
      <c r="B12" s="6" t="s">
        <v>851</v>
      </c>
      <c r="C12" s="6" t="s">
        <v>27</v>
      </c>
      <c r="D12" s="5">
        <v>2005</v>
      </c>
      <c r="E12" s="12" t="s">
        <v>51</v>
      </c>
      <c r="F12" s="6" t="s">
        <v>503</v>
      </c>
      <c r="G12" s="11">
        <v>3.5219907407407408E-2</v>
      </c>
      <c r="H12" s="10" t="s">
        <v>1201</v>
      </c>
      <c r="I12" s="9" t="s">
        <v>3305</v>
      </c>
      <c r="J12" s="9" t="s">
        <v>3219</v>
      </c>
      <c r="K12" s="10" t="s">
        <v>3467</v>
      </c>
      <c r="L12" s="10" t="s">
        <v>1201</v>
      </c>
      <c r="M12" s="11">
        <v>3.5219907407407408E-2</v>
      </c>
      <c r="N12" s="11"/>
      <c r="O12" s="10">
        <v>3614</v>
      </c>
      <c r="P12" s="10">
        <v>3614</v>
      </c>
    </row>
    <row r="13" spans="1:16" x14ac:dyDescent="0.2">
      <c r="D13"/>
      <c r="F13"/>
    </row>
    <row r="14" spans="1:16" x14ac:dyDescent="0.2">
      <c r="A14" s="12">
        <v>1</v>
      </c>
      <c r="B14" s="6" t="s">
        <v>281</v>
      </c>
      <c r="C14" s="6" t="s">
        <v>63</v>
      </c>
      <c r="D14" s="5">
        <v>2003</v>
      </c>
      <c r="E14" s="12" t="s">
        <v>24</v>
      </c>
      <c r="F14" s="6" t="s">
        <v>80</v>
      </c>
      <c r="G14" s="11">
        <v>1.5856481481481482E-2</v>
      </c>
      <c r="H14" s="10" t="s">
        <v>1199</v>
      </c>
      <c r="I14" s="9" t="s">
        <v>1841</v>
      </c>
      <c r="J14" s="9" t="s">
        <v>1802</v>
      </c>
      <c r="K14" s="10" t="s">
        <v>3467</v>
      </c>
      <c r="L14" s="10" t="s">
        <v>1199</v>
      </c>
      <c r="M14" s="11">
        <v>1.5856481481481482E-2</v>
      </c>
      <c r="N14" s="11"/>
      <c r="O14" s="10">
        <v>10000</v>
      </c>
      <c r="P14" s="10">
        <v>10000</v>
      </c>
    </row>
    <row r="15" spans="1:16" x14ac:dyDescent="0.2">
      <c r="A15" s="12">
        <v>2</v>
      </c>
      <c r="B15" s="6" t="s">
        <v>725</v>
      </c>
      <c r="C15" s="6" t="s">
        <v>75</v>
      </c>
      <c r="D15" s="5">
        <v>2003</v>
      </c>
      <c r="E15" s="12" t="s">
        <v>42</v>
      </c>
      <c r="F15" s="6" t="s">
        <v>178</v>
      </c>
      <c r="G15" s="11">
        <v>1.5914351851851853E-2</v>
      </c>
      <c r="H15" s="10" t="s">
        <v>1199</v>
      </c>
      <c r="I15" s="9" t="s">
        <v>1289</v>
      </c>
      <c r="J15" s="9" t="s">
        <v>178</v>
      </c>
      <c r="K15" s="10" t="s">
        <v>3467</v>
      </c>
      <c r="L15" s="10" t="s">
        <v>1199</v>
      </c>
      <c r="M15" s="11">
        <v>1.5914351851851853E-2</v>
      </c>
      <c r="N15" s="11"/>
      <c r="O15" s="10">
        <v>9963</v>
      </c>
      <c r="P15" s="10">
        <v>9963</v>
      </c>
    </row>
    <row r="16" spans="1:16" x14ac:dyDescent="0.2">
      <c r="A16" s="12">
        <v>3</v>
      </c>
      <c r="B16" s="6" t="s">
        <v>345</v>
      </c>
      <c r="C16" s="6" t="s">
        <v>475</v>
      </c>
      <c r="D16" s="5">
        <v>2004</v>
      </c>
      <c r="E16" s="12" t="s">
        <v>46</v>
      </c>
      <c r="F16" s="6" t="s">
        <v>80</v>
      </c>
      <c r="G16" s="11">
        <v>1.5925925925925927E-2</v>
      </c>
      <c r="H16" s="10" t="s">
        <v>1199</v>
      </c>
      <c r="I16" s="9" t="s">
        <v>1851</v>
      </c>
      <c r="J16" s="9" t="s">
        <v>1802</v>
      </c>
      <c r="K16" s="10" t="s">
        <v>3467</v>
      </c>
      <c r="L16" s="10" t="s">
        <v>1199</v>
      </c>
      <c r="M16" s="11">
        <v>1.5925925925925927E-2</v>
      </c>
      <c r="N16" s="11"/>
      <c r="O16" s="10">
        <v>9956</v>
      </c>
      <c r="P16" s="10">
        <v>9956</v>
      </c>
    </row>
    <row r="17" spans="1:16" x14ac:dyDescent="0.2">
      <c r="A17" s="12">
        <v>4</v>
      </c>
      <c r="B17" s="6" t="s">
        <v>727</v>
      </c>
      <c r="C17" s="6" t="s">
        <v>53</v>
      </c>
      <c r="D17" s="5">
        <v>2004</v>
      </c>
      <c r="E17" s="12" t="s">
        <v>46</v>
      </c>
      <c r="F17" s="6" t="s">
        <v>111</v>
      </c>
      <c r="G17" s="11">
        <v>1.5972222222222224E-2</v>
      </c>
      <c r="H17" s="10" t="s">
        <v>1199</v>
      </c>
      <c r="I17" s="9" t="s">
        <v>1942</v>
      </c>
      <c r="J17" s="9" t="s">
        <v>129</v>
      </c>
      <c r="K17" s="10" t="s">
        <v>3467</v>
      </c>
      <c r="L17" s="10" t="s">
        <v>1199</v>
      </c>
      <c r="M17" s="11">
        <v>1.5972222222222224E-2</v>
      </c>
      <c r="N17" s="11"/>
      <c r="O17" s="10">
        <v>9927</v>
      </c>
      <c r="P17" s="10">
        <v>9927</v>
      </c>
    </row>
    <row r="18" spans="1:16" x14ac:dyDescent="0.2">
      <c r="A18" s="12">
        <v>5</v>
      </c>
      <c r="B18" s="6" t="s">
        <v>729</v>
      </c>
      <c r="C18" s="6" t="s">
        <v>149</v>
      </c>
      <c r="D18" s="5">
        <v>2003</v>
      </c>
      <c r="E18" s="12" t="s">
        <v>46</v>
      </c>
      <c r="F18" s="6" t="s">
        <v>329</v>
      </c>
      <c r="G18" s="11">
        <v>1.6134259259259261E-2</v>
      </c>
      <c r="H18" s="10" t="s">
        <v>1199</v>
      </c>
      <c r="I18" s="9" t="s">
        <v>3267</v>
      </c>
      <c r="J18" s="9" t="s">
        <v>3219</v>
      </c>
      <c r="K18" s="10" t="s">
        <v>3467</v>
      </c>
      <c r="L18" s="10" t="s">
        <v>1199</v>
      </c>
      <c r="M18" s="11">
        <v>1.6134259259259261E-2</v>
      </c>
      <c r="N18" s="11"/>
      <c r="O18" s="10">
        <v>9827</v>
      </c>
      <c r="P18" s="10">
        <v>9827</v>
      </c>
    </row>
    <row r="19" spans="1:16" x14ac:dyDescent="0.2">
      <c r="A19" s="12">
        <v>6</v>
      </c>
      <c r="B19" s="6" t="s">
        <v>733</v>
      </c>
      <c r="C19" s="6" t="s">
        <v>35</v>
      </c>
      <c r="D19" s="5">
        <v>2003</v>
      </c>
      <c r="E19" s="12" t="s">
        <v>24</v>
      </c>
      <c r="F19" s="6" t="s">
        <v>80</v>
      </c>
      <c r="G19" s="11">
        <v>1.7847222222222223E-2</v>
      </c>
      <c r="H19" s="10" t="s">
        <v>1199</v>
      </c>
      <c r="I19" s="9" t="s">
        <v>1859</v>
      </c>
      <c r="J19" s="9" t="s">
        <v>1802</v>
      </c>
      <c r="K19" s="10" t="s">
        <v>3467</v>
      </c>
      <c r="L19" s="10" t="s">
        <v>1199</v>
      </c>
      <c r="M19" s="11">
        <v>1.7847222222222223E-2</v>
      </c>
      <c r="N19" s="11"/>
      <c r="O19" s="10">
        <v>8884</v>
      </c>
      <c r="P19" s="10">
        <v>8884</v>
      </c>
    </row>
    <row r="20" spans="1:16" x14ac:dyDescent="0.2">
      <c r="A20" s="12">
        <v>7</v>
      </c>
      <c r="B20" s="6" t="s">
        <v>735</v>
      </c>
      <c r="C20" s="6" t="s">
        <v>53</v>
      </c>
      <c r="D20" s="5">
        <v>2004</v>
      </c>
      <c r="E20" s="12" t="s">
        <v>46</v>
      </c>
      <c r="F20" s="6" t="s">
        <v>223</v>
      </c>
      <c r="G20" s="11">
        <v>1.7951388888888888E-2</v>
      </c>
      <c r="H20" s="10" t="s">
        <v>1199</v>
      </c>
      <c r="I20" s="9" t="s">
        <v>3089</v>
      </c>
      <c r="J20" s="9" t="s">
        <v>223</v>
      </c>
      <c r="K20" s="10" t="s">
        <v>3467</v>
      </c>
      <c r="L20" s="10" t="s">
        <v>1199</v>
      </c>
      <c r="M20" s="11">
        <v>1.7951388888888888E-2</v>
      </c>
      <c r="N20" s="11"/>
      <c r="O20" s="10">
        <v>8833</v>
      </c>
      <c r="P20" s="10">
        <v>8833</v>
      </c>
    </row>
    <row r="21" spans="1:16" x14ac:dyDescent="0.2">
      <c r="A21" s="12">
        <v>8</v>
      </c>
      <c r="B21" s="6" t="s">
        <v>738</v>
      </c>
      <c r="C21" s="6" t="s">
        <v>75</v>
      </c>
      <c r="D21" s="5">
        <v>2004</v>
      </c>
      <c r="E21" s="12" t="s">
        <v>46</v>
      </c>
      <c r="F21" s="6" t="s">
        <v>80</v>
      </c>
      <c r="G21" s="11">
        <v>1.9629629629629629E-2</v>
      </c>
      <c r="H21" s="10" t="s">
        <v>1199</v>
      </c>
      <c r="I21" s="9" t="s">
        <v>1831</v>
      </c>
      <c r="J21" s="9" t="s">
        <v>1802</v>
      </c>
      <c r="K21" s="10" t="s">
        <v>3467</v>
      </c>
      <c r="L21" s="10" t="s">
        <v>1199</v>
      </c>
      <c r="M21" s="11">
        <v>1.9629629629629629E-2</v>
      </c>
      <c r="N21" s="11"/>
      <c r="O21" s="10">
        <v>8077</v>
      </c>
      <c r="P21" s="10">
        <v>8077</v>
      </c>
    </row>
    <row r="22" spans="1:16" x14ac:dyDescent="0.2">
      <c r="A22" s="12">
        <v>9</v>
      </c>
      <c r="B22" s="6" t="s">
        <v>740</v>
      </c>
      <c r="C22" s="6" t="s">
        <v>63</v>
      </c>
      <c r="D22" s="5">
        <v>2003</v>
      </c>
      <c r="E22" s="12" t="s">
        <v>24</v>
      </c>
      <c r="F22" s="6" t="s">
        <v>407</v>
      </c>
      <c r="G22" s="11">
        <v>1.9791666666666666E-2</v>
      </c>
      <c r="H22" s="10" t="s">
        <v>1199</v>
      </c>
      <c r="I22" s="9" t="s">
        <v>2987</v>
      </c>
      <c r="J22" s="9" t="s">
        <v>407</v>
      </c>
      <c r="K22" s="10" t="s">
        <v>3467</v>
      </c>
      <c r="L22" s="10" t="s">
        <v>1199</v>
      </c>
      <c r="M22" s="11">
        <v>1.9791666666666666E-2</v>
      </c>
      <c r="N22" s="11"/>
      <c r="O22" s="10">
        <v>8011</v>
      </c>
      <c r="P22" s="10">
        <v>8011</v>
      </c>
    </row>
    <row r="23" spans="1:16" x14ac:dyDescent="0.2">
      <c r="A23" s="12">
        <v>10</v>
      </c>
      <c r="B23" s="6" t="s">
        <v>742</v>
      </c>
      <c r="C23" s="6" t="s">
        <v>53</v>
      </c>
      <c r="D23" s="5">
        <v>2003</v>
      </c>
      <c r="E23" s="12" t="s">
        <v>46</v>
      </c>
      <c r="F23" s="6" t="s">
        <v>178</v>
      </c>
      <c r="G23" s="11">
        <v>1.9918981481481482E-2</v>
      </c>
      <c r="H23" s="10" t="s">
        <v>1199</v>
      </c>
      <c r="I23" s="9" t="s">
        <v>1257</v>
      </c>
      <c r="J23" s="9" t="s">
        <v>178</v>
      </c>
      <c r="K23" s="10" t="s">
        <v>3467</v>
      </c>
      <c r="L23" s="10" t="s">
        <v>1199</v>
      </c>
      <c r="M23" s="11">
        <v>1.9918981481481482E-2</v>
      </c>
      <c r="N23" s="11"/>
      <c r="O23" s="10">
        <v>7960</v>
      </c>
      <c r="P23" s="10">
        <v>7960</v>
      </c>
    </row>
    <row r="24" spans="1:16" x14ac:dyDescent="0.2">
      <c r="A24" s="12">
        <v>11</v>
      </c>
      <c r="B24" s="6" t="s">
        <v>233</v>
      </c>
      <c r="C24" s="6" t="s">
        <v>744</v>
      </c>
      <c r="D24" s="5">
        <v>2004</v>
      </c>
      <c r="E24" s="12" t="s">
        <v>51</v>
      </c>
      <c r="F24" s="6" t="s">
        <v>209</v>
      </c>
      <c r="G24" s="11">
        <v>1.9942129629629629E-2</v>
      </c>
      <c r="H24" s="10" t="s">
        <v>1199</v>
      </c>
      <c r="I24" s="9" t="s">
        <v>1299</v>
      </c>
      <c r="J24" s="9" t="s">
        <v>178</v>
      </c>
      <c r="K24" s="10" t="s">
        <v>3467</v>
      </c>
      <c r="L24" s="10" t="s">
        <v>1199</v>
      </c>
      <c r="M24" s="11">
        <v>1.9942129629629629E-2</v>
      </c>
      <c r="N24" s="11"/>
      <c r="O24" s="10">
        <v>7951</v>
      </c>
      <c r="P24" s="10">
        <v>7951</v>
      </c>
    </row>
    <row r="25" spans="1:16" x14ac:dyDescent="0.2">
      <c r="A25" s="12">
        <v>12</v>
      </c>
      <c r="B25" s="6" t="s">
        <v>64</v>
      </c>
      <c r="C25" s="6" t="s">
        <v>217</v>
      </c>
      <c r="D25" s="5">
        <v>2004</v>
      </c>
      <c r="E25" s="12" t="s">
        <v>61</v>
      </c>
      <c r="F25" s="6" t="s">
        <v>407</v>
      </c>
      <c r="G25" s="11">
        <v>3.5578703703703703E-2</v>
      </c>
      <c r="H25" s="10" t="s">
        <v>1199</v>
      </c>
      <c r="I25" s="9" t="s">
        <v>3010</v>
      </c>
      <c r="J25" s="9" t="s">
        <v>407</v>
      </c>
      <c r="K25" s="10" t="s">
        <v>3467</v>
      </c>
      <c r="L25" s="10" t="s">
        <v>1199</v>
      </c>
      <c r="M25" s="11">
        <v>3.5578703703703703E-2</v>
      </c>
      <c r="N25" s="11"/>
      <c r="O25" s="10">
        <v>4456</v>
      </c>
      <c r="P25" s="10">
        <v>4456</v>
      </c>
    </row>
    <row r="26" spans="1:16" x14ac:dyDescent="0.2">
      <c r="A26" s="12">
        <v>13</v>
      </c>
      <c r="B26" s="6" t="s">
        <v>770</v>
      </c>
      <c r="C26" s="6" t="s">
        <v>27</v>
      </c>
      <c r="D26" s="5">
        <v>2004</v>
      </c>
      <c r="E26" s="12" t="s">
        <v>61</v>
      </c>
      <c r="F26" s="6" t="s">
        <v>159</v>
      </c>
      <c r="G26" s="11">
        <v>3.7476851851851851E-2</v>
      </c>
      <c r="H26" s="10" t="s">
        <v>1199</v>
      </c>
      <c r="I26" s="9" t="s">
        <v>3190</v>
      </c>
      <c r="J26" s="9" t="s">
        <v>159</v>
      </c>
      <c r="K26" s="10" t="s">
        <v>3469</v>
      </c>
      <c r="L26" s="10" t="s">
        <v>1199</v>
      </c>
      <c r="M26" s="11">
        <v>3.7476851851851851E-2</v>
      </c>
      <c r="N26" s="11"/>
      <c r="O26" s="10">
        <v>4231</v>
      </c>
      <c r="P26" s="10">
        <v>4231</v>
      </c>
    </row>
    <row r="27" spans="1:16" x14ac:dyDescent="0.2">
      <c r="D27"/>
      <c r="F27"/>
    </row>
    <row r="28" spans="1:16" x14ac:dyDescent="0.2">
      <c r="A28" s="12">
        <v>1</v>
      </c>
      <c r="B28" s="6" t="s">
        <v>587</v>
      </c>
      <c r="C28" s="6" t="s">
        <v>92</v>
      </c>
      <c r="D28" s="5">
        <v>2002</v>
      </c>
      <c r="E28" s="12" t="s">
        <v>23</v>
      </c>
      <c r="F28" s="6" t="s">
        <v>196</v>
      </c>
      <c r="G28" s="11">
        <v>1.9641203703703706E-2</v>
      </c>
      <c r="H28" s="10" t="s">
        <v>1197</v>
      </c>
      <c r="I28" s="9" t="s">
        <v>2742</v>
      </c>
      <c r="J28" s="9" t="s">
        <v>2735</v>
      </c>
      <c r="K28" s="10" t="s">
        <v>3469</v>
      </c>
      <c r="L28" s="10" t="s">
        <v>1197</v>
      </c>
      <c r="M28" s="11">
        <v>1.9641203703703706E-2</v>
      </c>
      <c r="N28" s="11"/>
      <c r="O28" s="10">
        <v>10000</v>
      </c>
      <c r="P28" s="10">
        <v>10000</v>
      </c>
    </row>
    <row r="29" spans="1:16" x14ac:dyDescent="0.2">
      <c r="A29" s="12">
        <v>2</v>
      </c>
      <c r="B29" s="6" t="s">
        <v>588</v>
      </c>
      <c r="C29" s="6" t="s">
        <v>133</v>
      </c>
      <c r="D29" s="5">
        <v>2001</v>
      </c>
      <c r="E29" s="12" t="s">
        <v>42</v>
      </c>
      <c r="F29" s="6" t="s">
        <v>503</v>
      </c>
      <c r="G29" s="11">
        <v>2.0810185185185185E-2</v>
      </c>
      <c r="H29" s="10" t="s">
        <v>1197</v>
      </c>
      <c r="I29" s="9" t="s">
        <v>3230</v>
      </c>
      <c r="J29" s="9" t="s">
        <v>3219</v>
      </c>
      <c r="K29" s="10" t="s">
        <v>3467</v>
      </c>
      <c r="L29" s="10" t="s">
        <v>1197</v>
      </c>
      <c r="M29" s="11">
        <v>2.0810185185185185E-2</v>
      </c>
      <c r="N29" s="11"/>
      <c r="O29" s="10">
        <v>9438</v>
      </c>
      <c r="P29" s="10">
        <v>9438</v>
      </c>
    </row>
    <row r="30" spans="1:16" x14ac:dyDescent="0.2">
      <c r="A30" s="12">
        <v>3</v>
      </c>
      <c r="B30" s="6" t="s">
        <v>592</v>
      </c>
      <c r="C30" s="6" t="s">
        <v>593</v>
      </c>
      <c r="D30" s="5">
        <v>2001</v>
      </c>
      <c r="E30" s="12" t="s">
        <v>46</v>
      </c>
      <c r="F30" s="6" t="s">
        <v>503</v>
      </c>
      <c r="G30" s="11">
        <v>2.1805555555555554E-2</v>
      </c>
      <c r="H30" s="10" t="s">
        <v>1197</v>
      </c>
      <c r="I30" s="9" t="s">
        <v>3227</v>
      </c>
      <c r="J30" s="9" t="s">
        <v>3219</v>
      </c>
      <c r="K30" s="10" t="s">
        <v>3467</v>
      </c>
      <c r="L30" s="10" t="s">
        <v>1197</v>
      </c>
      <c r="M30" s="11">
        <v>2.1805555555555554E-2</v>
      </c>
      <c r="N30" s="11"/>
      <c r="O30" s="10">
        <v>9007</v>
      </c>
      <c r="P30" s="10">
        <v>9007</v>
      </c>
    </row>
    <row r="31" spans="1:16" x14ac:dyDescent="0.2">
      <c r="A31" s="12">
        <v>4</v>
      </c>
      <c r="B31" s="6" t="s">
        <v>595</v>
      </c>
      <c r="C31" s="6" t="s">
        <v>32</v>
      </c>
      <c r="D31" s="5">
        <v>2002</v>
      </c>
      <c r="E31" s="12" t="s">
        <v>23</v>
      </c>
      <c r="F31" s="6" t="s">
        <v>407</v>
      </c>
      <c r="G31" s="11">
        <v>2.1956018518518517E-2</v>
      </c>
      <c r="H31" s="10" t="s">
        <v>1197</v>
      </c>
      <c r="I31" s="9" t="s">
        <v>2994</v>
      </c>
      <c r="J31" s="9" t="s">
        <v>407</v>
      </c>
      <c r="K31" s="10" t="s">
        <v>3467</v>
      </c>
      <c r="L31" s="10" t="s">
        <v>1197</v>
      </c>
      <c r="M31" s="11">
        <v>2.1956018518518517E-2</v>
      </c>
      <c r="N31" s="11"/>
      <c r="O31" s="10">
        <v>8945</v>
      </c>
      <c r="P31" s="10">
        <v>8945</v>
      </c>
    </row>
    <row r="32" spans="1:16" x14ac:dyDescent="0.2">
      <c r="A32" s="12">
        <v>5</v>
      </c>
      <c r="B32" s="6" t="s">
        <v>62</v>
      </c>
      <c r="C32" s="6" t="s">
        <v>63</v>
      </c>
      <c r="D32" s="5">
        <v>2002</v>
      </c>
      <c r="E32" s="12" t="s">
        <v>23</v>
      </c>
      <c r="F32" s="6" t="s">
        <v>214</v>
      </c>
      <c r="G32" s="11">
        <v>2.2569444444444444E-2</v>
      </c>
      <c r="H32" s="10" t="s">
        <v>1197</v>
      </c>
      <c r="I32" s="9" t="s">
        <v>2229</v>
      </c>
      <c r="J32" s="9" t="s">
        <v>2195</v>
      </c>
      <c r="K32" s="10" t="s">
        <v>3467</v>
      </c>
      <c r="L32" s="10" t="s">
        <v>1197</v>
      </c>
      <c r="M32" s="11">
        <v>2.2569444444444444E-2</v>
      </c>
      <c r="N32" s="11"/>
      <c r="O32" s="10">
        <v>8702</v>
      </c>
      <c r="P32" s="10">
        <v>8702</v>
      </c>
    </row>
    <row r="33" spans="1:16" x14ac:dyDescent="0.2">
      <c r="A33" s="12">
        <v>6</v>
      </c>
      <c r="B33" s="6" t="s">
        <v>598</v>
      </c>
      <c r="C33" s="6" t="s">
        <v>599</v>
      </c>
      <c r="D33" s="5">
        <v>2001</v>
      </c>
      <c r="E33" s="12" t="s">
        <v>23</v>
      </c>
      <c r="F33" s="6" t="s">
        <v>214</v>
      </c>
      <c r="G33" s="11">
        <v>2.269675925925926E-2</v>
      </c>
      <c r="H33" s="10" t="s">
        <v>1197</v>
      </c>
      <c r="I33" s="9" t="s">
        <v>2192</v>
      </c>
      <c r="J33" s="9" t="s">
        <v>2195</v>
      </c>
      <c r="K33" s="10" t="s">
        <v>3467</v>
      </c>
      <c r="L33" s="10" t="s">
        <v>1197</v>
      </c>
      <c r="M33" s="11">
        <v>2.269675925925926E-2</v>
      </c>
      <c r="N33" s="11"/>
      <c r="O33" s="10">
        <v>8653</v>
      </c>
      <c r="P33" s="10">
        <v>8653</v>
      </c>
    </row>
    <row r="34" spans="1:16" x14ac:dyDescent="0.2">
      <c r="A34" s="12">
        <v>7</v>
      </c>
      <c r="B34" s="6" t="s">
        <v>601</v>
      </c>
      <c r="C34" s="6" t="s">
        <v>27</v>
      </c>
      <c r="D34" s="5">
        <v>2001</v>
      </c>
      <c r="E34" s="12" t="s">
        <v>42</v>
      </c>
      <c r="F34" s="6" t="s">
        <v>111</v>
      </c>
      <c r="G34" s="11">
        <v>2.3067129629629632E-2</v>
      </c>
      <c r="H34" s="10" t="s">
        <v>1197</v>
      </c>
      <c r="I34" s="9" t="s">
        <v>1936</v>
      </c>
      <c r="J34" s="9" t="s">
        <v>129</v>
      </c>
      <c r="K34" s="10" t="s">
        <v>3467</v>
      </c>
      <c r="L34" s="10" t="s">
        <v>1197</v>
      </c>
      <c r="M34" s="11">
        <v>2.3067129629629632E-2</v>
      </c>
      <c r="N34" s="11"/>
      <c r="O34" s="10">
        <v>8514</v>
      </c>
      <c r="P34" s="10">
        <v>8514</v>
      </c>
    </row>
    <row r="35" spans="1:16" x14ac:dyDescent="0.2">
      <c r="A35" s="12">
        <v>8</v>
      </c>
      <c r="B35" s="6" t="s">
        <v>601</v>
      </c>
      <c r="C35" s="6" t="s">
        <v>286</v>
      </c>
      <c r="D35" s="5">
        <v>2001</v>
      </c>
      <c r="E35" s="12" t="s">
        <v>42</v>
      </c>
      <c r="F35" s="6" t="s">
        <v>111</v>
      </c>
      <c r="G35" s="11">
        <v>2.5972222222222219E-2</v>
      </c>
      <c r="H35" s="10" t="s">
        <v>1197</v>
      </c>
      <c r="I35" s="9" t="s">
        <v>1933</v>
      </c>
      <c r="J35" s="9" t="s">
        <v>129</v>
      </c>
      <c r="K35" s="10" t="s">
        <v>3467</v>
      </c>
      <c r="L35" s="10" t="s">
        <v>1197</v>
      </c>
      <c r="M35" s="11">
        <v>2.5972222222222219E-2</v>
      </c>
      <c r="N35" s="11"/>
      <c r="O35" s="10">
        <v>7562</v>
      </c>
      <c r="P35" s="10">
        <v>7562</v>
      </c>
    </row>
    <row r="36" spans="1:16" x14ac:dyDescent="0.2">
      <c r="A36" s="12">
        <v>9</v>
      </c>
      <c r="B36" s="6" t="s">
        <v>606</v>
      </c>
      <c r="C36" s="6" t="s">
        <v>75</v>
      </c>
      <c r="D36" s="5">
        <v>2002</v>
      </c>
      <c r="E36" s="12" t="s">
        <v>46</v>
      </c>
      <c r="F36" s="6" t="s">
        <v>607</v>
      </c>
      <c r="G36" s="11">
        <v>2.7858796296296298E-2</v>
      </c>
      <c r="H36" s="10" t="s">
        <v>1197</v>
      </c>
      <c r="I36" s="9" t="s">
        <v>3056</v>
      </c>
      <c r="J36" s="9" t="s">
        <v>407</v>
      </c>
      <c r="K36" s="10" t="s">
        <v>3468</v>
      </c>
      <c r="L36" s="10" t="s">
        <v>1197</v>
      </c>
      <c r="M36" s="11">
        <v>2.7858796296296298E-2</v>
      </c>
      <c r="N36" s="11"/>
      <c r="O36" s="10">
        <v>7050</v>
      </c>
      <c r="P36" s="10">
        <v>7050</v>
      </c>
    </row>
    <row r="37" spans="1:16" x14ac:dyDescent="0.2">
      <c r="A37" s="12">
        <v>10</v>
      </c>
      <c r="B37" s="6" t="s">
        <v>635</v>
      </c>
      <c r="C37" s="6" t="s">
        <v>68</v>
      </c>
      <c r="D37" s="5">
        <v>2002</v>
      </c>
      <c r="E37" s="12" t="s">
        <v>46</v>
      </c>
      <c r="F37" s="6" t="s">
        <v>223</v>
      </c>
      <c r="G37" s="11">
        <v>4.6724537037037044E-2</v>
      </c>
      <c r="H37" s="10" t="s">
        <v>1197</v>
      </c>
      <c r="I37" s="9" t="s">
        <v>3092</v>
      </c>
      <c r="J37" s="9" t="s">
        <v>223</v>
      </c>
      <c r="K37" s="10" t="s">
        <v>3467</v>
      </c>
      <c r="L37" s="10" t="s">
        <v>1197</v>
      </c>
      <c r="M37" s="11">
        <v>4.6724537037037044E-2</v>
      </c>
      <c r="N37" s="11"/>
      <c r="O37" s="10">
        <v>4203</v>
      </c>
      <c r="P37" s="10">
        <v>4203</v>
      </c>
    </row>
    <row r="38" spans="1:16" x14ac:dyDescent="0.2">
      <c r="D38"/>
      <c r="F38"/>
    </row>
    <row r="39" spans="1:16" x14ac:dyDescent="0.2">
      <c r="A39" s="12">
        <v>1</v>
      </c>
      <c r="B39" s="6" t="s">
        <v>469</v>
      </c>
      <c r="C39" s="6" t="s">
        <v>37</v>
      </c>
      <c r="D39" s="5">
        <v>1999</v>
      </c>
      <c r="E39" s="12" t="s">
        <v>23</v>
      </c>
      <c r="F39" s="6" t="s">
        <v>209</v>
      </c>
      <c r="G39" s="11">
        <v>3.7222222222222219E-2</v>
      </c>
      <c r="H39" s="10" t="s">
        <v>1195</v>
      </c>
      <c r="I39" s="9" t="s">
        <v>1430</v>
      </c>
      <c r="J39" s="9" t="s">
        <v>178</v>
      </c>
      <c r="K39" s="10" t="s">
        <v>3468</v>
      </c>
      <c r="L39" s="10" t="s">
        <v>1195</v>
      </c>
      <c r="M39" s="11">
        <v>3.7222222222222219E-2</v>
      </c>
      <c r="N39" s="11"/>
      <c r="O39" s="10">
        <v>10000</v>
      </c>
      <c r="P39" s="10">
        <v>10000</v>
      </c>
    </row>
    <row r="40" spans="1:16" x14ac:dyDescent="0.2">
      <c r="A40" s="12">
        <v>2</v>
      </c>
      <c r="B40" s="6" t="s">
        <v>470</v>
      </c>
      <c r="C40" s="6" t="s">
        <v>369</v>
      </c>
      <c r="D40" s="5">
        <v>2000</v>
      </c>
      <c r="E40" s="12" t="s">
        <v>23</v>
      </c>
      <c r="F40" s="6" t="s">
        <v>154</v>
      </c>
      <c r="G40" s="11">
        <v>4.0231481481481479E-2</v>
      </c>
      <c r="H40" s="10" t="s">
        <v>1195</v>
      </c>
      <c r="I40" s="9" t="s">
        <v>2097</v>
      </c>
      <c r="J40" s="9" t="s">
        <v>129</v>
      </c>
      <c r="K40" s="10" t="s">
        <v>3468</v>
      </c>
      <c r="L40" s="10" t="s">
        <v>1195</v>
      </c>
      <c r="M40" s="11">
        <v>4.0231481481481479E-2</v>
      </c>
      <c r="N40" s="11"/>
      <c r="O40" s="10">
        <v>9252</v>
      </c>
      <c r="P40" s="10">
        <v>9252</v>
      </c>
    </row>
    <row r="41" spans="1:16" x14ac:dyDescent="0.2">
      <c r="A41" s="12">
        <v>3</v>
      </c>
      <c r="B41" s="6" t="s">
        <v>474</v>
      </c>
      <c r="C41" s="6" t="s">
        <v>475</v>
      </c>
      <c r="D41" s="5">
        <v>2000</v>
      </c>
      <c r="E41" s="12" t="s">
        <v>23</v>
      </c>
      <c r="F41" s="6" t="s">
        <v>209</v>
      </c>
      <c r="G41" s="11">
        <v>4.0879629629629634E-2</v>
      </c>
      <c r="H41" s="10" t="s">
        <v>1195</v>
      </c>
      <c r="I41" s="9" t="s">
        <v>1395</v>
      </c>
      <c r="J41" s="9" t="s">
        <v>178</v>
      </c>
      <c r="K41" s="10" t="s">
        <v>3468</v>
      </c>
      <c r="L41" s="10" t="s">
        <v>1195</v>
      </c>
      <c r="M41" s="11">
        <v>4.0879629629629634E-2</v>
      </c>
      <c r="N41" s="11"/>
      <c r="O41" s="10">
        <v>9105</v>
      </c>
      <c r="P41" s="10">
        <v>9105</v>
      </c>
    </row>
    <row r="42" spans="1:16" x14ac:dyDescent="0.2">
      <c r="A42" s="12">
        <v>4</v>
      </c>
      <c r="B42" s="6" t="s">
        <v>477</v>
      </c>
      <c r="C42" s="6" t="s">
        <v>217</v>
      </c>
      <c r="D42" s="5">
        <v>2000</v>
      </c>
      <c r="E42" s="12" t="s">
        <v>23</v>
      </c>
      <c r="F42" s="6" t="s">
        <v>154</v>
      </c>
      <c r="G42" s="11">
        <v>4.2638888888888893E-2</v>
      </c>
      <c r="H42" s="10" t="s">
        <v>1195</v>
      </c>
      <c r="I42" s="9" t="s">
        <v>2080</v>
      </c>
      <c r="J42" s="9" t="s">
        <v>129</v>
      </c>
      <c r="K42" s="10" t="s">
        <v>3468</v>
      </c>
      <c r="L42" s="10" t="s">
        <v>1195</v>
      </c>
      <c r="M42" s="11">
        <v>4.2638888888888893E-2</v>
      </c>
      <c r="N42" s="11"/>
      <c r="O42" s="10">
        <v>8729</v>
      </c>
      <c r="P42" s="10">
        <v>8729</v>
      </c>
    </row>
    <row r="43" spans="1:16" x14ac:dyDescent="0.2">
      <c r="A43" s="12">
        <v>5</v>
      </c>
      <c r="B43" s="6" t="s">
        <v>479</v>
      </c>
      <c r="C43" s="6" t="s">
        <v>133</v>
      </c>
      <c r="D43" s="5">
        <v>1999</v>
      </c>
      <c r="E43" s="12" t="s">
        <v>23</v>
      </c>
      <c r="F43" s="6" t="s">
        <v>209</v>
      </c>
      <c r="G43" s="11">
        <v>4.3148148148148151E-2</v>
      </c>
      <c r="H43" s="10" t="s">
        <v>1195</v>
      </c>
      <c r="I43" s="9" t="s">
        <v>1417</v>
      </c>
      <c r="J43" s="9" t="s">
        <v>178</v>
      </c>
      <c r="K43" s="10" t="s">
        <v>3468</v>
      </c>
      <c r="L43" s="10" t="s">
        <v>1195</v>
      </c>
      <c r="M43" s="11">
        <v>4.3148148148148151E-2</v>
      </c>
      <c r="N43" s="11"/>
      <c r="O43" s="10">
        <v>8626</v>
      </c>
      <c r="P43" s="10">
        <v>8626</v>
      </c>
    </row>
    <row r="44" spans="1:16" x14ac:dyDescent="0.2">
      <c r="A44" s="12">
        <v>6</v>
      </c>
      <c r="B44" s="6" t="s">
        <v>482</v>
      </c>
      <c r="C44" s="6" t="s">
        <v>483</v>
      </c>
      <c r="D44" s="5">
        <v>2000</v>
      </c>
      <c r="E44" s="12" t="s">
        <v>23</v>
      </c>
      <c r="F44" s="6" t="s">
        <v>154</v>
      </c>
      <c r="G44" s="11">
        <v>4.6458333333333331E-2</v>
      </c>
      <c r="H44" s="10" t="s">
        <v>1195</v>
      </c>
      <c r="I44" s="9" t="s">
        <v>2040</v>
      </c>
      <c r="J44" s="9" t="s">
        <v>129</v>
      </c>
      <c r="K44" s="10" t="s">
        <v>3467</v>
      </c>
      <c r="L44" s="10" t="s">
        <v>1195</v>
      </c>
      <c r="M44" s="11">
        <v>4.6458333333333331E-2</v>
      </c>
      <c r="N44" s="11"/>
      <c r="O44" s="10">
        <v>8011</v>
      </c>
      <c r="P44" s="10">
        <v>8011</v>
      </c>
    </row>
    <row r="45" spans="1:16" x14ac:dyDescent="0.2">
      <c r="A45" s="12">
        <v>7</v>
      </c>
      <c r="B45" s="6" t="s">
        <v>492</v>
      </c>
      <c r="C45" s="6" t="s">
        <v>226</v>
      </c>
      <c r="D45" s="5">
        <v>2000</v>
      </c>
      <c r="E45" s="12" t="s">
        <v>23</v>
      </c>
      <c r="F45" s="6" t="s">
        <v>401</v>
      </c>
      <c r="G45" s="11">
        <v>5.1377314814814813E-2</v>
      </c>
      <c r="H45" s="10" t="s">
        <v>1195</v>
      </c>
      <c r="I45" s="9" t="s">
        <v>2442</v>
      </c>
      <c r="J45" s="9" t="s">
        <v>2426</v>
      </c>
      <c r="K45" s="10" t="s">
        <v>3467</v>
      </c>
      <c r="L45" s="10" t="s">
        <v>1195</v>
      </c>
      <c r="M45" s="11">
        <v>5.1377314814814813E-2</v>
      </c>
      <c r="N45" s="11"/>
      <c r="O45" s="10">
        <v>7244</v>
      </c>
      <c r="P45" s="10">
        <v>7244</v>
      </c>
    </row>
    <row r="46" spans="1:16" x14ac:dyDescent="0.2">
      <c r="A46" s="12">
        <v>8</v>
      </c>
      <c r="B46" s="6" t="s">
        <v>493</v>
      </c>
      <c r="C46" s="6" t="s">
        <v>22</v>
      </c>
      <c r="D46" s="5">
        <v>1999</v>
      </c>
      <c r="E46" s="12" t="s">
        <v>12</v>
      </c>
      <c r="F46" s="6" t="s">
        <v>80</v>
      </c>
      <c r="G46" s="11">
        <v>5.1874999999999998E-2</v>
      </c>
      <c r="H46" s="10" t="s">
        <v>1195</v>
      </c>
      <c r="I46" s="9" t="s">
        <v>1824</v>
      </c>
      <c r="J46" s="9" t="s">
        <v>1802</v>
      </c>
      <c r="K46" s="10" t="s">
        <v>3467</v>
      </c>
      <c r="L46" s="10" t="s">
        <v>1195</v>
      </c>
      <c r="M46" s="11">
        <v>5.1874999999999998E-2</v>
      </c>
      <c r="N46" s="11"/>
      <c r="O46" s="10">
        <v>7175</v>
      </c>
      <c r="P46" s="10">
        <v>7175</v>
      </c>
    </row>
    <row r="47" spans="1:16" x14ac:dyDescent="0.2">
      <c r="A47" s="12">
        <v>9</v>
      </c>
      <c r="B47" s="6" t="s">
        <v>497</v>
      </c>
      <c r="C47" s="6" t="s">
        <v>475</v>
      </c>
      <c r="D47" s="5">
        <v>1999</v>
      </c>
      <c r="E47" s="12" t="s">
        <v>23</v>
      </c>
      <c r="F47" s="6" t="s">
        <v>80</v>
      </c>
      <c r="G47" s="11">
        <v>5.2141203703703703E-2</v>
      </c>
      <c r="H47" s="10" t="s">
        <v>1195</v>
      </c>
      <c r="I47" s="9" t="s">
        <v>1879</v>
      </c>
      <c r="J47" s="9" t="s">
        <v>1802</v>
      </c>
      <c r="K47" s="10" t="s">
        <v>3467</v>
      </c>
      <c r="L47" s="10" t="s">
        <v>1195</v>
      </c>
      <c r="M47" s="11">
        <v>5.2141203703703703E-2</v>
      </c>
      <c r="N47" s="11"/>
      <c r="O47" s="10">
        <v>7138</v>
      </c>
      <c r="P47" s="10">
        <v>7138</v>
      </c>
    </row>
    <row r="48" spans="1:16" x14ac:dyDescent="0.2">
      <c r="A48" s="12">
        <v>10</v>
      </c>
      <c r="B48" s="6" t="s">
        <v>502</v>
      </c>
      <c r="C48" s="6" t="s">
        <v>53</v>
      </c>
      <c r="D48" s="5">
        <v>2000</v>
      </c>
      <c r="E48" s="12" t="s">
        <v>24</v>
      </c>
      <c r="F48" s="6" t="s">
        <v>503</v>
      </c>
      <c r="G48" s="11">
        <v>5.4375E-2</v>
      </c>
      <c r="H48" s="10" t="s">
        <v>1195</v>
      </c>
      <c r="I48" s="9" t="s">
        <v>3224</v>
      </c>
      <c r="J48" s="9" t="s">
        <v>3219</v>
      </c>
      <c r="K48" s="10" t="s">
        <v>3467</v>
      </c>
      <c r="L48" s="10" t="s">
        <v>1195</v>
      </c>
      <c r="M48" s="11">
        <v>5.4375E-2</v>
      </c>
      <c r="N48" s="11"/>
      <c r="O48" s="10">
        <v>6845</v>
      </c>
      <c r="P48" s="10">
        <v>6845</v>
      </c>
    </row>
    <row r="49" spans="1:16" x14ac:dyDescent="0.2">
      <c r="A49" s="12">
        <v>11</v>
      </c>
      <c r="B49" s="6" t="s">
        <v>83</v>
      </c>
      <c r="C49" s="6" t="s">
        <v>133</v>
      </c>
      <c r="D49" s="5">
        <v>1999</v>
      </c>
      <c r="E49" s="12" t="s">
        <v>12</v>
      </c>
      <c r="F49" s="6" t="s">
        <v>209</v>
      </c>
      <c r="G49" s="11">
        <v>5.4791666666666662E-2</v>
      </c>
      <c r="H49" s="10" t="s">
        <v>1195</v>
      </c>
      <c r="I49" s="9" t="s">
        <v>1381</v>
      </c>
      <c r="J49" s="9" t="s">
        <v>178</v>
      </c>
      <c r="K49" s="10" t="s">
        <v>3468</v>
      </c>
      <c r="L49" s="10" t="s">
        <v>1195</v>
      </c>
      <c r="M49" s="11">
        <v>5.4791666666666662E-2</v>
      </c>
      <c r="N49" s="11"/>
      <c r="O49" s="10">
        <v>6793</v>
      </c>
      <c r="P49" s="10">
        <v>6793</v>
      </c>
    </row>
    <row r="50" spans="1:16" x14ac:dyDescent="0.2">
      <c r="A50" s="12">
        <v>12</v>
      </c>
      <c r="B50" s="6" t="s">
        <v>505</v>
      </c>
      <c r="C50" s="6" t="s">
        <v>35</v>
      </c>
      <c r="D50" s="5">
        <v>2000</v>
      </c>
      <c r="E50" s="12" t="s">
        <v>23</v>
      </c>
      <c r="F50" s="6" t="s">
        <v>329</v>
      </c>
      <c r="G50" s="11">
        <v>5.6574074074074075E-2</v>
      </c>
      <c r="H50" s="10" t="s">
        <v>1195</v>
      </c>
      <c r="I50" s="9" t="s">
        <v>3280</v>
      </c>
      <c r="J50" s="9" t="s">
        <v>3219</v>
      </c>
      <c r="K50" s="10" t="s">
        <v>3467</v>
      </c>
      <c r="L50" s="10" t="s">
        <v>1195</v>
      </c>
      <c r="M50" s="11">
        <v>5.6574074074074075E-2</v>
      </c>
      <c r="N50" s="11"/>
      <c r="O50" s="10">
        <v>6579</v>
      </c>
      <c r="P50" s="10">
        <v>6579</v>
      </c>
    </row>
    <row r="51" spans="1:16" x14ac:dyDescent="0.2">
      <c r="A51" s="12">
        <v>13</v>
      </c>
      <c r="B51" s="6" t="s">
        <v>510</v>
      </c>
      <c r="C51" s="6" t="s">
        <v>53</v>
      </c>
      <c r="D51" s="5">
        <v>1999</v>
      </c>
      <c r="E51" s="12" t="s">
        <v>23</v>
      </c>
      <c r="F51" s="6" t="s">
        <v>329</v>
      </c>
      <c r="G51" s="11">
        <v>6.5231481481481488E-2</v>
      </c>
      <c r="H51" s="10" t="s">
        <v>1195</v>
      </c>
      <c r="I51" s="9" t="s">
        <v>3263</v>
      </c>
      <c r="J51" s="9" t="s">
        <v>3219</v>
      </c>
      <c r="K51" s="10" t="s">
        <v>3467</v>
      </c>
      <c r="L51" s="10" t="s">
        <v>1195</v>
      </c>
      <c r="M51" s="11">
        <v>6.5231481481481488E-2</v>
      </c>
      <c r="N51" s="11"/>
      <c r="O51" s="10">
        <v>5706</v>
      </c>
      <c r="P51" s="10">
        <v>5706</v>
      </c>
    </row>
    <row r="52" spans="1:16" x14ac:dyDescent="0.2">
      <c r="D52"/>
      <c r="F52"/>
    </row>
    <row r="53" spans="1:16" x14ac:dyDescent="0.2">
      <c r="A53" s="12">
        <v>1</v>
      </c>
      <c r="B53" s="6" t="s">
        <v>343</v>
      </c>
      <c r="C53" s="6" t="s">
        <v>344</v>
      </c>
      <c r="D53" s="5">
        <v>1997</v>
      </c>
      <c r="E53" s="12" t="s">
        <v>12</v>
      </c>
      <c r="F53" s="6" t="s">
        <v>209</v>
      </c>
      <c r="G53" s="11">
        <v>4.2743055555555555E-2</v>
      </c>
      <c r="H53" s="10" t="s">
        <v>1193</v>
      </c>
      <c r="I53" s="9" t="s">
        <v>1420</v>
      </c>
      <c r="J53" s="9" t="s">
        <v>178</v>
      </c>
      <c r="K53" s="10" t="s">
        <v>3468</v>
      </c>
      <c r="L53" s="10" t="s">
        <v>1193</v>
      </c>
      <c r="M53" s="11">
        <v>4.2743055555555555E-2</v>
      </c>
      <c r="N53" s="11"/>
      <c r="O53" s="10">
        <v>10000</v>
      </c>
      <c r="P53" s="10">
        <v>10000</v>
      </c>
    </row>
    <row r="54" spans="1:16" x14ac:dyDescent="0.2">
      <c r="A54" s="12">
        <v>2</v>
      </c>
      <c r="B54" s="6" t="s">
        <v>345</v>
      </c>
      <c r="C54" s="6" t="s">
        <v>75</v>
      </c>
      <c r="D54" s="5">
        <v>1998</v>
      </c>
      <c r="E54" s="12" t="s">
        <v>12</v>
      </c>
      <c r="F54" s="6" t="s">
        <v>80</v>
      </c>
      <c r="G54" s="11">
        <v>4.3622685185185188E-2</v>
      </c>
      <c r="H54" s="10" t="s">
        <v>1193</v>
      </c>
      <c r="I54" s="9" t="s">
        <v>1848</v>
      </c>
      <c r="J54" s="9" t="s">
        <v>1802</v>
      </c>
      <c r="K54" s="10" t="s">
        <v>3467</v>
      </c>
      <c r="L54" s="10" t="s">
        <v>1193</v>
      </c>
      <c r="M54" s="11">
        <v>4.3622685185185188E-2</v>
      </c>
      <c r="N54" s="11"/>
      <c r="O54" s="10">
        <v>9798</v>
      </c>
      <c r="P54" s="10">
        <v>9798</v>
      </c>
    </row>
    <row r="55" spans="1:16" x14ac:dyDescent="0.2">
      <c r="A55" s="12">
        <v>3</v>
      </c>
      <c r="B55" s="6" t="s">
        <v>347</v>
      </c>
      <c r="C55" s="6" t="s">
        <v>92</v>
      </c>
      <c r="D55" s="5">
        <v>1998</v>
      </c>
      <c r="E55" s="12" t="s">
        <v>12</v>
      </c>
      <c r="F55" s="6" t="s">
        <v>111</v>
      </c>
      <c r="G55" s="11">
        <v>4.3842592592592593E-2</v>
      </c>
      <c r="H55" s="10" t="s">
        <v>1193</v>
      </c>
      <c r="I55" s="9" t="s">
        <v>1992</v>
      </c>
      <c r="J55" s="9" t="s">
        <v>129</v>
      </c>
      <c r="K55" s="10" t="s">
        <v>3467</v>
      </c>
      <c r="L55" s="10" t="s">
        <v>1193</v>
      </c>
      <c r="M55" s="11">
        <v>4.3842592592592593E-2</v>
      </c>
      <c r="N55" s="11"/>
      <c r="O55" s="10">
        <v>9749</v>
      </c>
      <c r="P55" s="10">
        <v>9749</v>
      </c>
    </row>
    <row r="56" spans="1:16" x14ac:dyDescent="0.2">
      <c r="A56" s="12">
        <v>4</v>
      </c>
      <c r="B56" s="6" t="s">
        <v>354</v>
      </c>
      <c r="C56" s="6" t="s">
        <v>355</v>
      </c>
      <c r="D56" s="5">
        <v>1998</v>
      </c>
      <c r="E56" s="12" t="s">
        <v>42</v>
      </c>
      <c r="F56" s="6" t="s">
        <v>111</v>
      </c>
      <c r="G56" s="11">
        <v>4.898148148148148E-2</v>
      </c>
      <c r="H56" s="10" t="s">
        <v>1193</v>
      </c>
      <c r="I56" s="9" t="s">
        <v>1948</v>
      </c>
      <c r="J56" s="9" t="s">
        <v>129</v>
      </c>
      <c r="K56" s="10" t="s">
        <v>3467</v>
      </c>
      <c r="L56" s="10" t="s">
        <v>1193</v>
      </c>
      <c r="M56" s="11">
        <v>4.898148148148148E-2</v>
      </c>
      <c r="N56" s="11"/>
      <c r="O56" s="10">
        <v>8726</v>
      </c>
      <c r="P56" s="10">
        <v>8726</v>
      </c>
    </row>
    <row r="57" spans="1:16" x14ac:dyDescent="0.2">
      <c r="A57" s="12">
        <v>5</v>
      </c>
      <c r="B57" s="6" t="s">
        <v>362</v>
      </c>
      <c r="C57" s="6" t="s">
        <v>53</v>
      </c>
      <c r="D57" s="5">
        <v>1998</v>
      </c>
      <c r="E57" s="12" t="s">
        <v>42</v>
      </c>
      <c r="F57" s="6" t="s">
        <v>209</v>
      </c>
      <c r="G57" s="11">
        <v>5.2673611111111109E-2</v>
      </c>
      <c r="H57" s="10" t="s">
        <v>1193</v>
      </c>
      <c r="I57" s="9" t="s">
        <v>1401</v>
      </c>
      <c r="J57" s="9" t="s">
        <v>178</v>
      </c>
      <c r="K57" s="10" t="s">
        <v>3468</v>
      </c>
      <c r="L57" s="10" t="s">
        <v>1193</v>
      </c>
      <c r="M57" s="11">
        <v>5.2673611111111109E-2</v>
      </c>
      <c r="N57" s="11"/>
      <c r="O57" s="10">
        <v>8114</v>
      </c>
      <c r="P57" s="10">
        <v>8114</v>
      </c>
    </row>
    <row r="58" spans="1:16" x14ac:dyDescent="0.2">
      <c r="A58" s="12">
        <v>6</v>
      </c>
      <c r="B58" s="6" t="s">
        <v>64</v>
      </c>
      <c r="C58" s="6" t="s">
        <v>65</v>
      </c>
      <c r="D58" s="5">
        <v>1997</v>
      </c>
      <c r="E58" s="12" t="s">
        <v>12</v>
      </c>
      <c r="F58" s="6" t="s">
        <v>66</v>
      </c>
      <c r="G58" s="11">
        <v>5.288194444444444E-2</v>
      </c>
      <c r="H58" s="10" t="s">
        <v>1193</v>
      </c>
      <c r="I58" s="9" t="s">
        <v>2341</v>
      </c>
      <c r="J58" s="9" t="s">
        <v>66</v>
      </c>
      <c r="K58" s="10" t="s">
        <v>3467</v>
      </c>
      <c r="L58" s="10" t="s">
        <v>1193</v>
      </c>
      <c r="M58" s="11">
        <v>5.288194444444444E-2</v>
      </c>
      <c r="N58" s="11"/>
      <c r="O58" s="10">
        <v>8082</v>
      </c>
      <c r="P58" s="10">
        <v>8082</v>
      </c>
    </row>
    <row r="59" spans="1:16" x14ac:dyDescent="0.2">
      <c r="A59" s="12">
        <v>7</v>
      </c>
      <c r="B59" s="6" t="s">
        <v>365</v>
      </c>
      <c r="C59" s="6" t="s">
        <v>27</v>
      </c>
      <c r="D59" s="5">
        <v>1998</v>
      </c>
      <c r="E59" s="12" t="s">
        <v>12</v>
      </c>
      <c r="F59" s="6" t="s">
        <v>80</v>
      </c>
      <c r="G59" s="11">
        <v>5.288194444444444E-2</v>
      </c>
      <c r="H59" s="10" t="s">
        <v>1193</v>
      </c>
      <c r="I59" s="9" t="s">
        <v>1876</v>
      </c>
      <c r="J59" s="9" t="s">
        <v>1802</v>
      </c>
      <c r="K59" s="10" t="s">
        <v>3467</v>
      </c>
      <c r="L59" s="10" t="s">
        <v>1193</v>
      </c>
      <c r="M59" s="11">
        <v>5.288194444444444E-2</v>
      </c>
      <c r="N59" s="11"/>
      <c r="O59" s="10">
        <v>8082</v>
      </c>
      <c r="P59" s="10">
        <v>8082</v>
      </c>
    </row>
    <row r="60" spans="1:16" x14ac:dyDescent="0.2">
      <c r="A60" s="12">
        <v>8</v>
      </c>
      <c r="B60" s="6" t="s">
        <v>368</v>
      </c>
      <c r="C60" s="6" t="s">
        <v>369</v>
      </c>
      <c r="D60" s="5">
        <v>1997</v>
      </c>
      <c r="E60" s="12" t="s">
        <v>23</v>
      </c>
      <c r="F60" s="6" t="s">
        <v>214</v>
      </c>
      <c r="G60" s="11">
        <v>5.4722222222222228E-2</v>
      </c>
      <c r="H60" s="10" t="s">
        <v>1193</v>
      </c>
      <c r="I60" s="9" t="s">
        <v>2299</v>
      </c>
      <c r="J60" s="9" t="s">
        <v>2195</v>
      </c>
      <c r="K60" s="10" t="s">
        <v>3467</v>
      </c>
      <c r="L60" s="10" t="s">
        <v>1193</v>
      </c>
      <c r="M60" s="11">
        <v>5.4722222222222228E-2</v>
      </c>
      <c r="N60" s="11"/>
      <c r="O60" s="10">
        <v>7810</v>
      </c>
      <c r="P60" s="10">
        <v>7810</v>
      </c>
    </row>
    <row r="61" spans="1:16" x14ac:dyDescent="0.2">
      <c r="D61"/>
      <c r="F61"/>
    </row>
    <row r="62" spans="1:16" x14ac:dyDescent="0.2">
      <c r="A62" s="12">
        <v>1</v>
      </c>
      <c r="B62" s="6" t="s">
        <v>219</v>
      </c>
      <c r="C62" s="6" t="s">
        <v>278</v>
      </c>
      <c r="D62" s="5">
        <v>1996</v>
      </c>
      <c r="E62" s="12" t="s">
        <v>10</v>
      </c>
      <c r="F62" s="6" t="s">
        <v>111</v>
      </c>
      <c r="G62" s="11">
        <v>5.3090277777777778E-2</v>
      </c>
      <c r="H62" s="10" t="s">
        <v>1191</v>
      </c>
      <c r="I62" s="9" t="s">
        <v>2012</v>
      </c>
      <c r="J62" s="9" t="s">
        <v>129</v>
      </c>
      <c r="K62" s="10" t="s">
        <v>3467</v>
      </c>
      <c r="L62" s="10" t="s">
        <v>1191</v>
      </c>
      <c r="M62" s="11">
        <v>5.3090277777777778E-2</v>
      </c>
      <c r="N62" s="11"/>
      <c r="O62" s="10">
        <v>10000</v>
      </c>
      <c r="P62" s="10">
        <v>10000</v>
      </c>
    </row>
    <row r="63" spans="1:16" x14ac:dyDescent="0.2">
      <c r="A63" s="12">
        <v>2</v>
      </c>
      <c r="B63" s="6" t="s">
        <v>279</v>
      </c>
      <c r="C63" s="6" t="s">
        <v>37</v>
      </c>
      <c r="D63" s="5">
        <v>1995</v>
      </c>
      <c r="E63" s="12" t="s">
        <v>10</v>
      </c>
      <c r="F63" s="6" t="s">
        <v>209</v>
      </c>
      <c r="G63" s="11">
        <v>5.3159722222222226E-2</v>
      </c>
      <c r="H63" s="10" t="s">
        <v>1191</v>
      </c>
      <c r="I63" s="9" t="s">
        <v>1404</v>
      </c>
      <c r="J63" s="9" t="s">
        <v>178</v>
      </c>
      <c r="K63" s="10" t="s">
        <v>3468</v>
      </c>
      <c r="L63" s="67" t="s">
        <v>1189</v>
      </c>
      <c r="M63" s="11">
        <v>5.3159722222222226E-2</v>
      </c>
      <c r="N63" s="11"/>
      <c r="O63" s="10">
        <v>9986</v>
      </c>
      <c r="P63" s="67">
        <v>0</v>
      </c>
    </row>
    <row r="64" spans="1:16" x14ac:dyDescent="0.2">
      <c r="A64" s="12">
        <v>3</v>
      </c>
      <c r="B64" s="6" t="s">
        <v>281</v>
      </c>
      <c r="C64" s="6" t="s">
        <v>217</v>
      </c>
      <c r="D64" s="5">
        <v>1995</v>
      </c>
      <c r="E64" s="12" t="s">
        <v>12</v>
      </c>
      <c r="F64" s="6" t="s">
        <v>80</v>
      </c>
      <c r="G64" s="11">
        <v>5.319444444444444E-2</v>
      </c>
      <c r="H64" s="10" t="s">
        <v>1191</v>
      </c>
      <c r="I64" s="9" t="s">
        <v>1838</v>
      </c>
      <c r="J64" s="9" t="s">
        <v>1802</v>
      </c>
      <c r="K64" s="10" t="s">
        <v>3467</v>
      </c>
      <c r="L64" s="10" t="s">
        <v>1191</v>
      </c>
      <c r="M64" s="11">
        <v>5.319444444444444E-2</v>
      </c>
      <c r="N64" s="11"/>
      <c r="O64" s="10">
        <v>9980</v>
      </c>
      <c r="P64" s="10">
        <v>9980</v>
      </c>
    </row>
    <row r="65" spans="1:16" x14ac:dyDescent="0.2">
      <c r="A65" s="12">
        <v>4</v>
      </c>
      <c r="B65" s="6" t="s">
        <v>285</v>
      </c>
      <c r="C65" s="6" t="s">
        <v>286</v>
      </c>
      <c r="D65" s="5">
        <v>1995</v>
      </c>
      <c r="E65" s="12" t="s">
        <v>12</v>
      </c>
      <c r="F65" s="6" t="s">
        <v>80</v>
      </c>
      <c r="G65" s="11">
        <v>6.0856481481481484E-2</v>
      </c>
      <c r="H65" s="10" t="s">
        <v>1191</v>
      </c>
      <c r="I65" s="9" t="s">
        <v>1866</v>
      </c>
      <c r="J65" s="9" t="s">
        <v>1802</v>
      </c>
      <c r="K65" s="10" t="s">
        <v>3467</v>
      </c>
      <c r="L65" s="10" t="s">
        <v>1191</v>
      </c>
      <c r="M65" s="11">
        <v>6.0856481481481484E-2</v>
      </c>
      <c r="N65" s="11"/>
      <c r="O65" s="10">
        <v>8723</v>
      </c>
      <c r="P65" s="10">
        <v>8723</v>
      </c>
    </row>
    <row r="66" spans="1:16" x14ac:dyDescent="0.2">
      <c r="A66" s="12">
        <v>5</v>
      </c>
      <c r="B66" s="6" t="s">
        <v>288</v>
      </c>
      <c r="C66" s="6" t="s">
        <v>30</v>
      </c>
      <c r="D66" s="5">
        <v>1996</v>
      </c>
      <c r="E66" s="12" t="s">
        <v>12</v>
      </c>
      <c r="F66" s="6" t="s">
        <v>209</v>
      </c>
      <c r="G66" s="11">
        <v>6.4155092592592597E-2</v>
      </c>
      <c r="H66" s="10" t="s">
        <v>1191</v>
      </c>
      <c r="I66" s="9" t="s">
        <v>1440</v>
      </c>
      <c r="J66" s="9" t="s">
        <v>178</v>
      </c>
      <c r="K66" s="10" t="s">
        <v>3468</v>
      </c>
      <c r="L66" s="10" t="s">
        <v>1191</v>
      </c>
      <c r="M66" s="11">
        <v>6.4155092592592597E-2</v>
      </c>
      <c r="N66" s="11"/>
      <c r="O66" s="10">
        <v>8275</v>
      </c>
      <c r="P66" s="10">
        <v>8275</v>
      </c>
    </row>
    <row r="67" spans="1:16" x14ac:dyDescent="0.2">
      <c r="A67" s="12">
        <v>6</v>
      </c>
      <c r="B67" s="6" t="s">
        <v>290</v>
      </c>
      <c r="C67" s="6" t="s">
        <v>27</v>
      </c>
      <c r="D67" s="5">
        <v>1996</v>
      </c>
      <c r="E67" s="12" t="s">
        <v>12</v>
      </c>
      <c r="F67" s="6" t="s">
        <v>209</v>
      </c>
      <c r="G67" s="11">
        <v>6.9201388888888882E-2</v>
      </c>
      <c r="H67" s="10" t="s">
        <v>1191</v>
      </c>
      <c r="I67" s="9" t="s">
        <v>1305</v>
      </c>
      <c r="J67" s="9" t="s">
        <v>178</v>
      </c>
      <c r="K67" s="10" t="s">
        <v>3467</v>
      </c>
      <c r="L67" s="10" t="s">
        <v>1191</v>
      </c>
      <c r="M67" s="11">
        <v>6.9201388888888882E-2</v>
      </c>
      <c r="N67" s="11"/>
      <c r="O67" s="10">
        <v>7671</v>
      </c>
      <c r="P67" s="10">
        <v>7671</v>
      </c>
    </row>
    <row r="68" spans="1:16" x14ac:dyDescent="0.2">
      <c r="A68" s="12">
        <v>7</v>
      </c>
      <c r="B68" s="6" t="s">
        <v>292</v>
      </c>
      <c r="C68" s="6" t="s">
        <v>238</v>
      </c>
      <c r="D68" s="5">
        <v>1995</v>
      </c>
      <c r="E68" s="12" t="s">
        <v>12</v>
      </c>
      <c r="F68" s="6" t="s">
        <v>234</v>
      </c>
      <c r="G68" s="11">
        <v>6.9618055555555558E-2</v>
      </c>
      <c r="H68" s="10" t="s">
        <v>1191</v>
      </c>
      <c r="I68" s="9" t="s">
        <v>3171</v>
      </c>
      <c r="J68" s="9" t="s">
        <v>234</v>
      </c>
      <c r="K68" s="10" t="s">
        <v>3467</v>
      </c>
      <c r="L68" s="10" t="s">
        <v>1191</v>
      </c>
      <c r="M68" s="11">
        <v>6.9618055555555558E-2</v>
      </c>
      <c r="N68" s="11"/>
      <c r="O68" s="10">
        <v>7625</v>
      </c>
      <c r="P68" s="10">
        <v>7625</v>
      </c>
    </row>
    <row r="69" spans="1:16" x14ac:dyDescent="0.2">
      <c r="A69" s="12">
        <v>8</v>
      </c>
      <c r="B69" s="6" t="s">
        <v>296</v>
      </c>
      <c r="C69" s="6" t="s">
        <v>217</v>
      </c>
      <c r="D69" s="5">
        <v>1996</v>
      </c>
      <c r="E69" s="12" t="s">
        <v>12</v>
      </c>
      <c r="F69" s="6" t="s">
        <v>66</v>
      </c>
      <c r="G69" s="11">
        <v>7.3749999999999996E-2</v>
      </c>
      <c r="H69" s="10" t="s">
        <v>1191</v>
      </c>
      <c r="I69" s="9" t="s">
        <v>2312</v>
      </c>
      <c r="J69" s="9" t="s">
        <v>66</v>
      </c>
      <c r="K69" s="10" t="s">
        <v>3467</v>
      </c>
      <c r="L69" s="10" t="s">
        <v>1191</v>
      </c>
      <c r="M69" s="11">
        <v>7.3749999999999996E-2</v>
      </c>
      <c r="N69" s="11"/>
      <c r="O69" s="10">
        <v>7198</v>
      </c>
      <c r="P69" s="10">
        <v>7198</v>
      </c>
    </row>
    <row r="70" spans="1:16" x14ac:dyDescent="0.2">
      <c r="D70"/>
      <c r="F70"/>
    </row>
    <row r="71" spans="1:16" x14ac:dyDescent="0.2">
      <c r="A71" s="12">
        <v>1</v>
      </c>
      <c r="B71" s="6" t="s">
        <v>216</v>
      </c>
      <c r="C71" s="6" t="s">
        <v>217</v>
      </c>
      <c r="D71" s="5">
        <v>1991</v>
      </c>
      <c r="E71" s="12" t="s">
        <v>10</v>
      </c>
      <c r="F71" s="6" t="s">
        <v>111</v>
      </c>
      <c r="G71" s="11">
        <v>7.9583333333333339E-2</v>
      </c>
      <c r="H71" s="10" t="s">
        <v>1189</v>
      </c>
      <c r="I71" s="9" t="s">
        <v>1980</v>
      </c>
      <c r="J71" s="9" t="s">
        <v>129</v>
      </c>
      <c r="K71" s="10" t="s">
        <v>3467</v>
      </c>
      <c r="L71" s="10" t="s">
        <v>1189</v>
      </c>
      <c r="M71" s="11">
        <v>7.9583333333333339E-2</v>
      </c>
      <c r="N71" s="11"/>
      <c r="O71" s="10">
        <v>11000</v>
      </c>
      <c r="P71" s="10">
        <v>10000</v>
      </c>
    </row>
    <row r="72" spans="1:16" x14ac:dyDescent="0.2">
      <c r="A72" s="12">
        <v>2</v>
      </c>
      <c r="B72" s="6" t="s">
        <v>219</v>
      </c>
      <c r="C72" s="6" t="s">
        <v>220</v>
      </c>
      <c r="D72" s="5">
        <v>1988</v>
      </c>
      <c r="E72" s="12" t="s">
        <v>10</v>
      </c>
      <c r="F72" s="6" t="s">
        <v>178</v>
      </c>
      <c r="G72" s="11">
        <v>9.1412037037037042E-2</v>
      </c>
      <c r="H72" s="10" t="s">
        <v>1189</v>
      </c>
      <c r="I72" s="9" t="s">
        <v>1338</v>
      </c>
      <c r="J72" s="9" t="s">
        <v>178</v>
      </c>
      <c r="K72" s="10" t="s">
        <v>3467</v>
      </c>
      <c r="L72" s="10" t="s">
        <v>1189</v>
      </c>
      <c r="M72" s="11">
        <v>9.1412037037037042E-2</v>
      </c>
      <c r="N72" s="11"/>
      <c r="O72" s="10">
        <v>9576</v>
      </c>
      <c r="P72" s="10">
        <v>8706</v>
      </c>
    </row>
    <row r="73" spans="1:16" x14ac:dyDescent="0.2">
      <c r="A73" s="12">
        <v>3</v>
      </c>
      <c r="B73" s="6" t="s">
        <v>228</v>
      </c>
      <c r="C73" s="6" t="s">
        <v>22</v>
      </c>
      <c r="D73" s="5">
        <v>1994</v>
      </c>
      <c r="E73" s="12" t="s">
        <v>12</v>
      </c>
      <c r="F73" s="6" t="s">
        <v>229</v>
      </c>
      <c r="G73" s="11">
        <v>0.10049768518518519</v>
      </c>
      <c r="H73" s="10" t="s">
        <v>1189</v>
      </c>
      <c r="I73" s="9" t="s">
        <v>3077</v>
      </c>
      <c r="J73" s="9" t="s">
        <v>407</v>
      </c>
      <c r="K73" s="10" t="s">
        <v>3467</v>
      </c>
      <c r="L73" s="10" t="s">
        <v>1189</v>
      </c>
      <c r="M73" s="11">
        <v>0.10049768518518519</v>
      </c>
      <c r="N73" s="11"/>
      <c r="O73" s="10">
        <v>8710</v>
      </c>
      <c r="P73" s="10">
        <v>7918</v>
      </c>
    </row>
    <row r="74" spans="1:16" x14ac:dyDescent="0.2">
      <c r="A74" s="12">
        <v>4</v>
      </c>
      <c r="B74" s="6" t="s">
        <v>239</v>
      </c>
      <c r="C74" s="6" t="s">
        <v>27</v>
      </c>
      <c r="D74" s="5">
        <v>1990</v>
      </c>
      <c r="E74" s="12" t="s">
        <v>240</v>
      </c>
      <c r="F74" s="6" t="s">
        <v>178</v>
      </c>
      <c r="G74" s="12" t="s">
        <v>21</v>
      </c>
      <c r="H74" s="10" t="s">
        <v>1189</v>
      </c>
      <c r="I74" s="9" t="s">
        <v>1282</v>
      </c>
      <c r="J74" s="9" t="s">
        <v>178</v>
      </c>
      <c r="K74" s="10" t="s">
        <v>3467</v>
      </c>
      <c r="L74" s="10" t="s">
        <v>1189</v>
      </c>
      <c r="M74" s="12" t="s">
        <v>21</v>
      </c>
      <c r="N74" s="12"/>
      <c r="O74" s="10">
        <v>0</v>
      </c>
      <c r="P74" s="10">
        <v>0</v>
      </c>
    </row>
    <row r="75" spans="1:16" x14ac:dyDescent="0.2">
      <c r="D75"/>
      <c r="F75"/>
    </row>
    <row r="76" spans="1:16" x14ac:dyDescent="0.2">
      <c r="A76" s="12">
        <v>1</v>
      </c>
      <c r="B76" s="6" t="s">
        <v>925</v>
      </c>
      <c r="C76" s="6" t="s">
        <v>68</v>
      </c>
      <c r="D76" s="5">
        <v>1993</v>
      </c>
      <c r="E76" s="12" t="s">
        <v>23</v>
      </c>
      <c r="F76" s="6" t="s">
        <v>111</v>
      </c>
      <c r="G76" s="11">
        <v>5.512731481481481E-2</v>
      </c>
      <c r="H76" s="10" t="s">
        <v>917</v>
      </c>
      <c r="I76" s="9" t="s">
        <v>1951</v>
      </c>
      <c r="J76" s="9" t="s">
        <v>129</v>
      </c>
      <c r="K76" s="10" t="s">
        <v>3467</v>
      </c>
      <c r="L76" s="67" t="s">
        <v>1189</v>
      </c>
      <c r="M76" s="11">
        <v>5.512731481481481E-2</v>
      </c>
      <c r="N76" s="11"/>
      <c r="O76" s="10">
        <v>8000</v>
      </c>
      <c r="P76" s="67">
        <v>0</v>
      </c>
    </row>
    <row r="77" spans="1:16" x14ac:dyDescent="0.2">
      <c r="A77" s="12">
        <v>2</v>
      </c>
      <c r="B77" s="6" t="s">
        <v>938</v>
      </c>
      <c r="C77" s="6" t="s">
        <v>939</v>
      </c>
      <c r="D77" s="5">
        <v>1987</v>
      </c>
      <c r="E77" s="12" t="s">
        <v>10</v>
      </c>
      <c r="F77" s="6" t="s">
        <v>178</v>
      </c>
      <c r="G77" s="11">
        <v>6.322916666666667E-2</v>
      </c>
      <c r="H77" s="10" t="s">
        <v>917</v>
      </c>
      <c r="I77" s="9" t="s">
        <v>1335</v>
      </c>
      <c r="J77" s="9" t="s">
        <v>178</v>
      </c>
      <c r="K77" s="10" t="s">
        <v>3467</v>
      </c>
      <c r="L77" s="10" t="s">
        <v>917</v>
      </c>
      <c r="M77" s="11">
        <v>6.322916666666667E-2</v>
      </c>
      <c r="N77" s="11"/>
      <c r="O77" s="10">
        <v>6974</v>
      </c>
      <c r="P77" s="10">
        <v>8718</v>
      </c>
    </row>
    <row r="78" spans="1:16" x14ac:dyDescent="0.2">
      <c r="A78" s="12">
        <v>3</v>
      </c>
      <c r="B78" s="6" t="s">
        <v>944</v>
      </c>
      <c r="C78" s="6" t="s">
        <v>758</v>
      </c>
      <c r="D78" s="5">
        <v>1987</v>
      </c>
      <c r="E78" s="12" t="s">
        <v>10</v>
      </c>
      <c r="F78" s="6" t="s">
        <v>452</v>
      </c>
      <c r="G78" s="11">
        <v>7.1840277777777781E-2</v>
      </c>
      <c r="H78" s="10" t="s">
        <v>917</v>
      </c>
      <c r="I78" s="9" t="s">
        <v>2305</v>
      </c>
      <c r="J78" s="9" t="s">
        <v>2195</v>
      </c>
      <c r="K78" s="10" t="s">
        <v>3467</v>
      </c>
      <c r="L78" s="10" t="s">
        <v>917</v>
      </c>
      <c r="M78" s="11">
        <v>7.1840277777777781E-2</v>
      </c>
      <c r="N78" s="11"/>
      <c r="O78" s="10">
        <v>6138</v>
      </c>
      <c r="P78" s="10">
        <v>7673</v>
      </c>
    </row>
    <row r="79" spans="1:16" x14ac:dyDescent="0.2">
      <c r="D79"/>
      <c r="F79"/>
    </row>
    <row r="80" spans="1:16" x14ac:dyDescent="0.2">
      <c r="A80" s="12">
        <v>1</v>
      </c>
      <c r="B80" s="6" t="s">
        <v>987</v>
      </c>
      <c r="C80" s="6" t="s">
        <v>75</v>
      </c>
      <c r="D80" s="5">
        <v>1977</v>
      </c>
      <c r="E80" s="12"/>
      <c r="F80" s="6" t="s">
        <v>79</v>
      </c>
      <c r="G80" s="11">
        <v>8.2361111111111107E-2</v>
      </c>
      <c r="H80" s="10" t="s">
        <v>978</v>
      </c>
      <c r="I80" s="9" t="s">
        <v>1676</v>
      </c>
      <c r="J80" s="9" t="s">
        <v>79</v>
      </c>
      <c r="K80" s="10" t="s">
        <v>3467</v>
      </c>
      <c r="L80" s="10" t="s">
        <v>978</v>
      </c>
      <c r="M80" s="11">
        <v>8.2361111111111107E-2</v>
      </c>
      <c r="N80" s="11"/>
      <c r="O80" s="10">
        <v>10000</v>
      </c>
      <c r="P80" s="10">
        <v>10000</v>
      </c>
    </row>
    <row r="81" spans="1:16" x14ac:dyDescent="0.2">
      <c r="D81"/>
      <c r="F81"/>
    </row>
    <row r="82" spans="1:16" x14ac:dyDescent="0.2">
      <c r="A82" s="12">
        <v>1</v>
      </c>
      <c r="B82" s="6" t="s">
        <v>69</v>
      </c>
      <c r="C82" s="6" t="s">
        <v>70</v>
      </c>
      <c r="D82" s="5">
        <v>1973</v>
      </c>
      <c r="E82" s="12" t="s">
        <v>12</v>
      </c>
      <c r="F82" s="6" t="s">
        <v>964</v>
      </c>
      <c r="G82" s="11">
        <v>5.3518518518518521E-2</v>
      </c>
      <c r="H82" s="10" t="s">
        <v>76</v>
      </c>
      <c r="I82" s="9" t="s">
        <v>2428</v>
      </c>
      <c r="J82" s="9" t="s">
        <v>2426</v>
      </c>
      <c r="K82" s="10" t="s">
        <v>3467</v>
      </c>
      <c r="L82" s="10" t="s">
        <v>76</v>
      </c>
      <c r="M82" s="11">
        <v>5.3518518518518521E-2</v>
      </c>
      <c r="N82" s="11"/>
      <c r="O82" s="10">
        <v>10000</v>
      </c>
      <c r="P82" s="10">
        <v>10000</v>
      </c>
    </row>
    <row r="83" spans="1:16" x14ac:dyDescent="0.2">
      <c r="D83"/>
      <c r="F83"/>
    </row>
    <row r="84" spans="1:16" x14ac:dyDescent="0.2">
      <c r="A84" s="12">
        <v>1</v>
      </c>
      <c r="B84" s="6" t="s">
        <v>574</v>
      </c>
      <c r="C84" s="6" t="s">
        <v>47</v>
      </c>
      <c r="D84" s="5">
        <v>1970</v>
      </c>
      <c r="E84" s="12" t="s">
        <v>10</v>
      </c>
      <c r="F84" s="6" t="s">
        <v>178</v>
      </c>
      <c r="G84" s="11">
        <v>4.912037037037037E-2</v>
      </c>
      <c r="H84" s="10" t="s">
        <v>1035</v>
      </c>
      <c r="I84" s="9" t="s">
        <v>1279</v>
      </c>
      <c r="J84" s="9" t="s">
        <v>178</v>
      </c>
      <c r="K84" s="10" t="s">
        <v>3467</v>
      </c>
      <c r="L84" s="10" t="s">
        <v>1035</v>
      </c>
      <c r="M84" s="11">
        <v>4.912037037037037E-2</v>
      </c>
      <c r="N84" s="11"/>
      <c r="O84" s="10">
        <v>10000</v>
      </c>
      <c r="P84" s="10">
        <v>10000</v>
      </c>
    </row>
    <row r="85" spans="1:16" x14ac:dyDescent="0.2">
      <c r="A85" s="12">
        <v>2</v>
      </c>
      <c r="B85" s="6" t="s">
        <v>77</v>
      </c>
      <c r="C85" s="6" t="s">
        <v>78</v>
      </c>
      <c r="D85" s="5">
        <v>1970</v>
      </c>
      <c r="E85" s="12" t="s">
        <v>10</v>
      </c>
      <c r="F85" s="6" t="s">
        <v>79</v>
      </c>
      <c r="G85" s="11">
        <v>5.2615740740740741E-2</v>
      </c>
      <c r="H85" s="10" t="s">
        <v>1035</v>
      </c>
      <c r="I85" s="9" t="s">
        <v>1745</v>
      </c>
      <c r="J85" s="9" t="s">
        <v>79</v>
      </c>
      <c r="K85" s="10" t="s">
        <v>3468</v>
      </c>
      <c r="L85" s="10" t="s">
        <v>1035</v>
      </c>
      <c r="M85" s="11">
        <v>5.2615740740740741E-2</v>
      </c>
      <c r="N85" s="11"/>
      <c r="O85" s="10">
        <v>9335</v>
      </c>
      <c r="P85" s="10">
        <v>9335</v>
      </c>
    </row>
    <row r="86" spans="1:16" x14ac:dyDescent="0.2">
      <c r="A86" s="12">
        <v>3</v>
      </c>
      <c r="B86" s="6" t="s">
        <v>1039</v>
      </c>
      <c r="C86" s="6" t="s">
        <v>92</v>
      </c>
      <c r="D86" s="5">
        <v>1968</v>
      </c>
      <c r="E86" s="12" t="s">
        <v>10</v>
      </c>
      <c r="F86" s="6" t="s">
        <v>452</v>
      </c>
      <c r="G86" s="11">
        <v>5.917824074074074E-2</v>
      </c>
      <c r="H86" s="10" t="s">
        <v>1035</v>
      </c>
      <c r="I86" s="9" t="s">
        <v>2226</v>
      </c>
      <c r="J86" s="9" t="s">
        <v>2195</v>
      </c>
      <c r="K86" s="10" t="s">
        <v>3467</v>
      </c>
      <c r="L86" s="10" t="s">
        <v>1035</v>
      </c>
      <c r="M86" s="11">
        <v>5.917824074074074E-2</v>
      </c>
      <c r="N86" s="11"/>
      <c r="O86" s="10">
        <v>8300</v>
      </c>
      <c r="P86" s="10">
        <v>8300</v>
      </c>
    </row>
    <row r="87" spans="1:16" x14ac:dyDescent="0.2">
      <c r="A87" s="12">
        <v>4</v>
      </c>
      <c r="B87" s="6" t="s">
        <v>1043</v>
      </c>
      <c r="C87" s="6" t="s">
        <v>1044</v>
      </c>
      <c r="D87" s="5">
        <v>1969</v>
      </c>
      <c r="E87" s="12" t="s">
        <v>12</v>
      </c>
      <c r="F87" s="6" t="s">
        <v>79</v>
      </c>
      <c r="G87" s="12" t="s">
        <v>21</v>
      </c>
      <c r="H87" s="10" t="s">
        <v>1035</v>
      </c>
      <c r="I87" s="9" t="s">
        <v>3462</v>
      </c>
      <c r="J87" s="9" t="s">
        <v>79</v>
      </c>
      <c r="K87" s="10" t="s">
        <v>3475</v>
      </c>
      <c r="L87" s="10" t="s">
        <v>1035</v>
      </c>
      <c r="M87" s="12" t="s">
        <v>21</v>
      </c>
      <c r="N87" s="12"/>
      <c r="O87" s="10">
        <v>0</v>
      </c>
      <c r="P87" s="10">
        <v>0</v>
      </c>
    </row>
    <row r="88" spans="1:16" x14ac:dyDescent="0.2">
      <c r="D88"/>
      <c r="F88"/>
    </row>
    <row r="89" spans="1:16" x14ac:dyDescent="0.2">
      <c r="A89" s="12">
        <v>1</v>
      </c>
      <c r="B89" s="6" t="s">
        <v>1074</v>
      </c>
      <c r="C89" s="6" t="s">
        <v>500</v>
      </c>
      <c r="D89" s="5">
        <v>1958</v>
      </c>
      <c r="E89" s="12" t="s">
        <v>10</v>
      </c>
      <c r="F89" s="6" t="s">
        <v>80</v>
      </c>
      <c r="G89" s="11">
        <v>5.5798611111111111E-2</v>
      </c>
      <c r="H89" s="10" t="s">
        <v>1073</v>
      </c>
      <c r="I89" s="9" t="s">
        <v>1873</v>
      </c>
      <c r="J89" s="9" t="s">
        <v>1802</v>
      </c>
      <c r="K89" s="10" t="s">
        <v>3467</v>
      </c>
      <c r="L89" s="10" t="s">
        <v>1073</v>
      </c>
      <c r="M89" s="11">
        <v>5.5798611111111111E-2</v>
      </c>
      <c r="N89" s="11"/>
      <c r="O89" s="10">
        <v>10000</v>
      </c>
      <c r="P89" s="10">
        <v>10000</v>
      </c>
    </row>
    <row r="90" spans="1:16" x14ac:dyDescent="0.2">
      <c r="A90" s="12">
        <v>2</v>
      </c>
      <c r="B90" s="6" t="s">
        <v>1075</v>
      </c>
      <c r="C90" s="6" t="s">
        <v>238</v>
      </c>
      <c r="D90" s="5">
        <v>1963</v>
      </c>
      <c r="E90" s="12" t="s">
        <v>10</v>
      </c>
      <c r="F90" s="6" t="s">
        <v>79</v>
      </c>
      <c r="G90" s="11">
        <v>5.9050925925925923E-2</v>
      </c>
      <c r="H90" s="10" t="s">
        <v>1073</v>
      </c>
      <c r="I90" s="9" t="s">
        <v>1796</v>
      </c>
      <c r="J90" s="9" t="s">
        <v>79</v>
      </c>
      <c r="K90" s="10" t="s">
        <v>3472</v>
      </c>
      <c r="L90" s="10" t="s">
        <v>1073</v>
      </c>
      <c r="M90" s="11">
        <v>5.9050925925925923E-2</v>
      </c>
      <c r="N90" s="11"/>
      <c r="O90" s="10">
        <v>9449</v>
      </c>
      <c r="P90" s="10">
        <v>9449</v>
      </c>
    </row>
    <row r="91" spans="1:16" x14ac:dyDescent="0.2">
      <c r="A91" s="12">
        <v>3</v>
      </c>
      <c r="B91" s="6" t="s">
        <v>1077</v>
      </c>
      <c r="C91" s="6" t="s">
        <v>1038</v>
      </c>
      <c r="D91" s="5">
        <v>1965</v>
      </c>
      <c r="E91" s="12" t="s">
        <v>24</v>
      </c>
      <c r="F91" s="6" t="s">
        <v>178</v>
      </c>
      <c r="G91" s="11">
        <v>7.7870370370370368E-2</v>
      </c>
      <c r="H91" s="10" t="s">
        <v>1073</v>
      </c>
      <c r="I91" s="9" t="s">
        <v>1357</v>
      </c>
      <c r="J91" s="9" t="s">
        <v>178</v>
      </c>
      <c r="K91" s="10" t="s">
        <v>3468</v>
      </c>
      <c r="L91" s="10" t="s">
        <v>1073</v>
      </c>
      <c r="M91" s="11">
        <v>7.7870370370370368E-2</v>
      </c>
      <c r="N91" s="11"/>
      <c r="O91" s="10">
        <v>7165</v>
      </c>
      <c r="P91" s="10">
        <v>7165</v>
      </c>
    </row>
    <row r="92" spans="1:16" x14ac:dyDescent="0.2">
      <c r="A92" s="12">
        <v>4</v>
      </c>
      <c r="B92" s="6" t="s">
        <v>60</v>
      </c>
      <c r="C92" s="6" t="s">
        <v>1038</v>
      </c>
      <c r="D92" s="5">
        <v>1961</v>
      </c>
      <c r="E92" s="12" t="s">
        <v>12</v>
      </c>
      <c r="F92" s="6" t="s">
        <v>79</v>
      </c>
      <c r="G92" s="11">
        <v>9.2847222222222234E-2</v>
      </c>
      <c r="H92" s="10" t="s">
        <v>1073</v>
      </c>
      <c r="I92" s="9" t="s">
        <v>3461</v>
      </c>
      <c r="J92" s="9" t="s">
        <v>79</v>
      </c>
      <c r="K92" s="10" t="s">
        <v>3475</v>
      </c>
      <c r="L92" s="10" t="s">
        <v>1073</v>
      </c>
      <c r="M92" s="11">
        <v>9.2847222222222234E-2</v>
      </c>
      <c r="N92" s="11"/>
      <c r="O92" s="10">
        <v>6009</v>
      </c>
      <c r="P92" s="10">
        <v>6009</v>
      </c>
    </row>
    <row r="93" spans="1:16" x14ac:dyDescent="0.2">
      <c r="D93"/>
      <c r="F93"/>
    </row>
    <row r="94" spans="1:16" x14ac:dyDescent="0.2">
      <c r="A94" s="12">
        <v>1</v>
      </c>
      <c r="B94" s="6" t="s">
        <v>83</v>
      </c>
      <c r="C94" s="6" t="s">
        <v>84</v>
      </c>
      <c r="D94" s="5">
        <v>1957</v>
      </c>
      <c r="E94" s="12" t="s">
        <v>24</v>
      </c>
      <c r="F94" s="6" t="s">
        <v>79</v>
      </c>
      <c r="G94" s="11">
        <v>3.4907407407407408E-2</v>
      </c>
      <c r="H94" s="10" t="s">
        <v>1088</v>
      </c>
      <c r="I94" s="9" t="s">
        <v>1526</v>
      </c>
      <c r="J94" s="9" t="s">
        <v>79</v>
      </c>
      <c r="K94" s="10" t="s">
        <v>3467</v>
      </c>
      <c r="L94" s="10" t="s">
        <v>1088</v>
      </c>
      <c r="M94" s="11">
        <v>3.4907407407407408E-2</v>
      </c>
      <c r="N94" s="11"/>
      <c r="O94" s="10">
        <v>10000</v>
      </c>
      <c r="P94" s="10">
        <v>10000</v>
      </c>
    </row>
    <row r="95" spans="1:16" x14ac:dyDescent="0.2">
      <c r="A95" s="12">
        <v>2</v>
      </c>
      <c r="B95" s="6" t="s">
        <v>1089</v>
      </c>
      <c r="C95" s="6" t="s">
        <v>30</v>
      </c>
      <c r="D95" s="5">
        <v>1959</v>
      </c>
      <c r="E95" s="12" t="s">
        <v>12</v>
      </c>
      <c r="F95" s="6" t="s">
        <v>79</v>
      </c>
      <c r="G95" s="11">
        <v>3.5416666666666666E-2</v>
      </c>
      <c r="H95" s="10" t="s">
        <v>1088</v>
      </c>
      <c r="I95" s="9" t="s">
        <v>1553</v>
      </c>
      <c r="J95" s="9" t="s">
        <v>79</v>
      </c>
      <c r="K95" s="10" t="s">
        <v>3467</v>
      </c>
      <c r="L95" s="10" t="s">
        <v>1088</v>
      </c>
      <c r="M95" s="11">
        <v>3.5416666666666666E-2</v>
      </c>
      <c r="N95" s="11"/>
      <c r="O95" s="10">
        <v>9856</v>
      </c>
      <c r="P95" s="10">
        <v>9856</v>
      </c>
    </row>
    <row r="96" spans="1:16" x14ac:dyDescent="0.2">
      <c r="A96" s="12">
        <v>3</v>
      </c>
      <c r="B96" s="6" t="s">
        <v>1091</v>
      </c>
      <c r="C96" s="6" t="s">
        <v>22</v>
      </c>
      <c r="D96" s="5">
        <v>1956</v>
      </c>
      <c r="E96" s="12" t="s">
        <v>12</v>
      </c>
      <c r="F96" s="6" t="s">
        <v>1017</v>
      </c>
      <c r="G96" s="11">
        <v>4.0543981481481479E-2</v>
      </c>
      <c r="H96" s="10" t="s">
        <v>1088</v>
      </c>
      <c r="I96" s="9" t="s">
        <v>2503</v>
      </c>
      <c r="J96" s="9" t="s">
        <v>1017</v>
      </c>
      <c r="K96" s="10" t="s">
        <v>3467</v>
      </c>
      <c r="L96" s="10" t="s">
        <v>1088</v>
      </c>
      <c r="M96" s="11">
        <v>4.0543981481481479E-2</v>
      </c>
      <c r="N96" s="11"/>
      <c r="O96" s="10">
        <v>8609</v>
      </c>
      <c r="P96" s="10">
        <v>8609</v>
      </c>
    </row>
    <row r="97" spans="1:16" x14ac:dyDescent="0.2">
      <c r="A97" s="12">
        <v>4</v>
      </c>
      <c r="B97" s="6" t="s">
        <v>89</v>
      </c>
      <c r="C97" s="6" t="s">
        <v>92</v>
      </c>
      <c r="D97" s="5">
        <v>1960</v>
      </c>
      <c r="E97" s="12" t="s">
        <v>23</v>
      </c>
      <c r="F97" s="6" t="s">
        <v>79</v>
      </c>
      <c r="G97" s="11">
        <v>4.3645833333333335E-2</v>
      </c>
      <c r="H97" s="10" t="s">
        <v>1088</v>
      </c>
      <c r="I97" s="9" t="s">
        <v>1682</v>
      </c>
      <c r="J97" s="9" t="s">
        <v>79</v>
      </c>
      <c r="K97" s="10" t="s">
        <v>3467</v>
      </c>
      <c r="L97" s="10" t="s">
        <v>1088</v>
      </c>
      <c r="M97" s="11">
        <v>4.3645833333333335E-2</v>
      </c>
      <c r="N97" s="11"/>
      <c r="O97" s="10">
        <v>7997</v>
      </c>
      <c r="P97" s="10">
        <v>7997</v>
      </c>
    </row>
    <row r="98" spans="1:16" x14ac:dyDescent="0.2">
      <c r="A98" s="12">
        <v>5</v>
      </c>
      <c r="B98" s="6" t="s">
        <v>82</v>
      </c>
      <c r="C98" s="6" t="s">
        <v>75</v>
      </c>
      <c r="D98" s="5">
        <v>1959</v>
      </c>
      <c r="E98" s="12" t="s">
        <v>24</v>
      </c>
      <c r="F98" s="6" t="s">
        <v>79</v>
      </c>
      <c r="G98" s="11">
        <v>4.853009259259259E-2</v>
      </c>
      <c r="H98" s="10" t="s">
        <v>1088</v>
      </c>
      <c r="I98" s="9" t="s">
        <v>1559</v>
      </c>
      <c r="J98" s="9" t="s">
        <v>79</v>
      </c>
      <c r="K98" s="10" t="s">
        <v>3467</v>
      </c>
      <c r="L98" s="10" t="s">
        <v>1088</v>
      </c>
      <c r="M98" s="11">
        <v>4.853009259259259E-2</v>
      </c>
      <c r="N98" s="11"/>
      <c r="O98" s="10">
        <v>7192</v>
      </c>
      <c r="P98" s="10">
        <v>7192</v>
      </c>
    </row>
    <row r="99" spans="1:16" x14ac:dyDescent="0.2">
      <c r="A99" s="12">
        <v>6</v>
      </c>
      <c r="B99" s="6" t="s">
        <v>64</v>
      </c>
      <c r="C99" s="6" t="s">
        <v>92</v>
      </c>
      <c r="D99" s="5">
        <v>1956</v>
      </c>
      <c r="E99" s="12" t="s">
        <v>24</v>
      </c>
      <c r="F99" s="6" t="s">
        <v>79</v>
      </c>
      <c r="G99" s="11">
        <v>5.3101851851851851E-2</v>
      </c>
      <c r="H99" s="10" t="s">
        <v>1088</v>
      </c>
      <c r="I99" s="9" t="s">
        <v>1581</v>
      </c>
      <c r="J99" s="9" t="s">
        <v>79</v>
      </c>
      <c r="K99" s="10" t="s">
        <v>3467</v>
      </c>
      <c r="L99" s="10" t="s">
        <v>1088</v>
      </c>
      <c r="M99" s="11">
        <v>5.3101851851851851E-2</v>
      </c>
      <c r="N99" s="11"/>
      <c r="O99" s="10">
        <v>6573</v>
      </c>
      <c r="P99" s="10">
        <v>6573</v>
      </c>
    </row>
    <row r="100" spans="1:16" x14ac:dyDescent="0.2">
      <c r="A100" s="12">
        <v>7</v>
      </c>
      <c r="B100" s="6" t="s">
        <v>86</v>
      </c>
      <c r="C100" s="6" t="s">
        <v>87</v>
      </c>
      <c r="D100" s="5">
        <v>1957</v>
      </c>
      <c r="E100" s="12"/>
      <c r="F100" s="6" t="s">
        <v>79</v>
      </c>
      <c r="G100" s="11">
        <v>5.9768518518518519E-2</v>
      </c>
      <c r="H100" s="10" t="s">
        <v>1088</v>
      </c>
      <c r="I100" s="9" t="s">
        <v>1704</v>
      </c>
      <c r="J100" s="9" t="s">
        <v>79</v>
      </c>
      <c r="K100" s="10" t="s">
        <v>3467</v>
      </c>
      <c r="L100" s="10" t="s">
        <v>1088</v>
      </c>
      <c r="M100" s="11">
        <v>5.9768518518518519E-2</v>
      </c>
      <c r="N100" s="11"/>
      <c r="O100" s="10">
        <v>5840</v>
      </c>
      <c r="P100" s="10">
        <v>5840</v>
      </c>
    </row>
    <row r="101" spans="1:16" x14ac:dyDescent="0.2">
      <c r="A101" s="12">
        <v>8</v>
      </c>
      <c r="B101" s="6" t="s">
        <v>54</v>
      </c>
      <c r="C101" s="6" t="s">
        <v>133</v>
      </c>
      <c r="D101" s="5">
        <v>1958</v>
      </c>
      <c r="E101" s="12" t="s">
        <v>10</v>
      </c>
      <c r="F101" s="6" t="s">
        <v>79</v>
      </c>
      <c r="G101" s="11">
        <v>7.2662037037037039E-2</v>
      </c>
      <c r="H101" s="10" t="s">
        <v>1088</v>
      </c>
      <c r="I101" s="9" t="s">
        <v>1532</v>
      </c>
      <c r="J101" s="9" t="s">
        <v>79</v>
      </c>
      <c r="K101" s="10" t="s">
        <v>3467</v>
      </c>
      <c r="L101" s="10" t="s">
        <v>1088</v>
      </c>
      <c r="M101" s="11">
        <v>7.2662037037037039E-2</v>
      </c>
      <c r="N101" s="11"/>
      <c r="O101" s="10">
        <v>4804</v>
      </c>
      <c r="P101" s="10">
        <v>4804</v>
      </c>
    </row>
    <row r="102" spans="1:16" x14ac:dyDescent="0.2">
      <c r="D102"/>
      <c r="F102"/>
    </row>
    <row r="103" spans="1:16" x14ac:dyDescent="0.2">
      <c r="A103" s="12">
        <v>1</v>
      </c>
      <c r="B103" s="6" t="s">
        <v>132</v>
      </c>
      <c r="C103" s="6" t="s">
        <v>133</v>
      </c>
      <c r="D103" s="5">
        <v>1955</v>
      </c>
      <c r="E103" s="12" t="s">
        <v>10</v>
      </c>
      <c r="F103" s="6" t="s">
        <v>79</v>
      </c>
      <c r="G103" s="11">
        <v>3.9282407407407412E-2</v>
      </c>
      <c r="H103" s="10" t="s">
        <v>1121</v>
      </c>
      <c r="I103" s="9" t="s">
        <v>1641</v>
      </c>
      <c r="J103" s="9" t="s">
        <v>79</v>
      </c>
      <c r="K103" s="10" t="s">
        <v>3467</v>
      </c>
      <c r="L103" s="10" t="s">
        <v>1121</v>
      </c>
      <c r="M103" s="11">
        <v>3.9282407407407412E-2</v>
      </c>
      <c r="N103" s="11"/>
      <c r="O103" s="10">
        <v>10000</v>
      </c>
      <c r="P103" s="10">
        <v>10000</v>
      </c>
    </row>
    <row r="104" spans="1:16" x14ac:dyDescent="0.2">
      <c r="A104" s="12">
        <v>2</v>
      </c>
      <c r="B104" s="6" t="s">
        <v>1124</v>
      </c>
      <c r="C104" s="6" t="s">
        <v>88</v>
      </c>
      <c r="D104" s="5">
        <v>1955</v>
      </c>
      <c r="E104" s="12" t="s">
        <v>10</v>
      </c>
      <c r="F104" s="6" t="s">
        <v>1112</v>
      </c>
      <c r="G104" s="11">
        <v>4.3402777777777783E-2</v>
      </c>
      <c r="H104" s="10" t="s">
        <v>1121</v>
      </c>
      <c r="I104" s="9" t="s">
        <v>2167</v>
      </c>
      <c r="J104" s="9" t="s">
        <v>1112</v>
      </c>
      <c r="K104" s="10" t="s">
        <v>3467</v>
      </c>
      <c r="L104" s="10" t="s">
        <v>1121</v>
      </c>
      <c r="M104" s="11">
        <v>4.3402777777777783E-2</v>
      </c>
      <c r="N104" s="11"/>
      <c r="O104" s="10">
        <v>9050</v>
      </c>
      <c r="P104" s="10">
        <v>9050</v>
      </c>
    </row>
    <row r="105" spans="1:16" x14ac:dyDescent="0.2">
      <c r="A105" s="12">
        <v>3</v>
      </c>
      <c r="B105" s="6" t="s">
        <v>470</v>
      </c>
      <c r="C105" s="6" t="s">
        <v>30</v>
      </c>
      <c r="D105" s="5">
        <v>1952</v>
      </c>
      <c r="E105" s="12" t="s">
        <v>23</v>
      </c>
      <c r="F105" s="6" t="s">
        <v>1126</v>
      </c>
      <c r="G105" s="11">
        <v>5.0914351851851856E-2</v>
      </c>
      <c r="H105" s="10" t="s">
        <v>1121</v>
      </c>
      <c r="I105" s="9" t="s">
        <v>3165</v>
      </c>
      <c r="J105" s="9" t="s">
        <v>3156</v>
      </c>
      <c r="K105" s="10" t="s">
        <v>3467</v>
      </c>
      <c r="L105" s="10" t="s">
        <v>1121</v>
      </c>
      <c r="M105" s="11">
        <v>5.0914351851851856E-2</v>
      </c>
      <c r="N105" s="11"/>
      <c r="O105" s="10">
        <v>7715</v>
      </c>
      <c r="P105" s="10">
        <v>7715</v>
      </c>
    </row>
    <row r="106" spans="1:16" x14ac:dyDescent="0.2">
      <c r="A106" s="12">
        <v>4</v>
      </c>
      <c r="B106" s="6" t="s">
        <v>1127</v>
      </c>
      <c r="C106" s="6" t="s">
        <v>22</v>
      </c>
      <c r="D106" s="5">
        <v>1951</v>
      </c>
      <c r="E106" s="12" t="s">
        <v>12</v>
      </c>
      <c r="F106" s="6" t="s">
        <v>79</v>
      </c>
      <c r="G106" s="11">
        <v>5.5405092592592596E-2</v>
      </c>
      <c r="H106" s="10" t="s">
        <v>1121</v>
      </c>
      <c r="I106" s="9" t="s">
        <v>1762</v>
      </c>
      <c r="J106" s="9" t="s">
        <v>79</v>
      </c>
      <c r="K106" s="10" t="s">
        <v>3468</v>
      </c>
      <c r="L106" s="10" t="s">
        <v>1121</v>
      </c>
      <c r="M106" s="11">
        <v>5.5405092592592596E-2</v>
      </c>
      <c r="N106" s="11"/>
      <c r="O106" s="10">
        <v>7090</v>
      </c>
      <c r="P106" s="10">
        <v>7090</v>
      </c>
    </row>
    <row r="107" spans="1:16" x14ac:dyDescent="0.2">
      <c r="A107" s="12">
        <v>5</v>
      </c>
      <c r="B107" s="6" t="s">
        <v>26</v>
      </c>
      <c r="C107" s="6" t="s">
        <v>22</v>
      </c>
      <c r="D107" s="5">
        <v>1953</v>
      </c>
      <c r="E107" s="12" t="s">
        <v>23</v>
      </c>
      <c r="F107" s="6" t="s">
        <v>79</v>
      </c>
      <c r="G107" s="11">
        <v>5.9027777777777783E-2</v>
      </c>
      <c r="H107" s="10" t="s">
        <v>1121</v>
      </c>
      <c r="I107" s="9" t="s">
        <v>1634</v>
      </c>
      <c r="J107" s="9" t="s">
        <v>79</v>
      </c>
      <c r="K107" s="10" t="s">
        <v>3467</v>
      </c>
      <c r="L107" s="10" t="s">
        <v>1121</v>
      </c>
      <c r="M107" s="11">
        <v>5.9027777777777783E-2</v>
      </c>
      <c r="N107" s="11"/>
      <c r="O107" s="10">
        <v>6654</v>
      </c>
      <c r="P107" s="10">
        <v>6654</v>
      </c>
    </row>
    <row r="108" spans="1:16" x14ac:dyDescent="0.2">
      <c r="A108" s="12">
        <v>6</v>
      </c>
      <c r="B108" s="6" t="s">
        <v>90</v>
      </c>
      <c r="C108" s="6" t="s">
        <v>91</v>
      </c>
      <c r="D108" s="5">
        <v>1952</v>
      </c>
      <c r="E108" s="12"/>
      <c r="F108" s="6" t="s">
        <v>79</v>
      </c>
      <c r="G108" s="11">
        <v>6.6875000000000004E-2</v>
      </c>
      <c r="H108" s="10" t="s">
        <v>1121</v>
      </c>
      <c r="I108" s="9" t="s">
        <v>1661</v>
      </c>
      <c r="J108" s="9" t="s">
        <v>79</v>
      </c>
      <c r="K108" s="10" t="s">
        <v>3467</v>
      </c>
      <c r="L108" s="10" t="s">
        <v>1121</v>
      </c>
      <c r="M108" s="11">
        <v>6.6875000000000004E-2</v>
      </c>
      <c r="N108" s="11"/>
      <c r="O108" s="10">
        <v>5874</v>
      </c>
      <c r="P108" s="10">
        <v>5874</v>
      </c>
    </row>
    <row r="109" spans="1:16" x14ac:dyDescent="0.2">
      <c r="A109" s="12">
        <v>7</v>
      </c>
      <c r="B109" s="6" t="s">
        <v>1131</v>
      </c>
      <c r="C109" s="6" t="s">
        <v>47</v>
      </c>
      <c r="D109" s="5">
        <v>1955</v>
      </c>
      <c r="E109" s="12" t="s">
        <v>24</v>
      </c>
      <c r="F109" s="6" t="s">
        <v>79</v>
      </c>
      <c r="G109" s="11">
        <v>7.1064814814814817E-2</v>
      </c>
      <c r="H109" s="10" t="s">
        <v>1121</v>
      </c>
      <c r="I109" s="9" t="s">
        <v>1780</v>
      </c>
      <c r="J109" s="9" t="s">
        <v>79</v>
      </c>
      <c r="K109" s="10" t="s">
        <v>3468</v>
      </c>
      <c r="L109" s="10" t="s">
        <v>1121</v>
      </c>
      <c r="M109" s="11">
        <v>7.1064814814814817E-2</v>
      </c>
      <c r="N109" s="11"/>
      <c r="O109" s="10">
        <v>5527</v>
      </c>
      <c r="P109" s="10">
        <v>5527</v>
      </c>
    </row>
    <row r="110" spans="1:16" x14ac:dyDescent="0.2">
      <c r="A110" s="12">
        <v>8</v>
      </c>
      <c r="B110" s="6" t="s">
        <v>1133</v>
      </c>
      <c r="C110" s="6" t="s">
        <v>1038</v>
      </c>
      <c r="D110" s="5">
        <v>1955</v>
      </c>
      <c r="E110" s="12"/>
      <c r="F110" s="6" t="s">
        <v>79</v>
      </c>
      <c r="G110" s="11">
        <v>7.5983796296296299E-2</v>
      </c>
      <c r="H110" s="10" t="s">
        <v>1121</v>
      </c>
      <c r="I110" s="9" t="s">
        <v>1788</v>
      </c>
      <c r="J110" s="9" t="s">
        <v>79</v>
      </c>
      <c r="K110" s="10" t="s">
        <v>3472</v>
      </c>
      <c r="L110" s="10" t="s">
        <v>1121</v>
      </c>
      <c r="M110" s="11">
        <v>7.5983796296296299E-2</v>
      </c>
      <c r="N110" s="11"/>
      <c r="O110" s="10">
        <v>5169</v>
      </c>
      <c r="P110" s="10">
        <v>5169</v>
      </c>
    </row>
    <row r="111" spans="1:16" x14ac:dyDescent="0.2">
      <c r="A111" s="12">
        <v>9</v>
      </c>
      <c r="B111" s="6" t="s">
        <v>1135</v>
      </c>
      <c r="C111" s="6" t="s">
        <v>1136</v>
      </c>
      <c r="D111" s="5">
        <v>1955</v>
      </c>
      <c r="E111" s="12" t="s">
        <v>24</v>
      </c>
      <c r="F111" s="6" t="s">
        <v>79</v>
      </c>
      <c r="G111" s="11">
        <v>7.9293981481481479E-2</v>
      </c>
      <c r="H111" s="10" t="s">
        <v>1121</v>
      </c>
      <c r="I111" s="9" t="s">
        <v>3372</v>
      </c>
      <c r="J111" s="9" t="s">
        <v>79</v>
      </c>
      <c r="K111" s="10" t="s">
        <v>3475</v>
      </c>
      <c r="L111" s="10" t="s">
        <v>1121</v>
      </c>
      <c r="M111" s="11">
        <v>7.9293981481481479E-2</v>
      </c>
      <c r="N111" s="11"/>
      <c r="O111" s="10">
        <v>4954</v>
      </c>
      <c r="P111" s="10">
        <v>4954</v>
      </c>
    </row>
    <row r="112" spans="1:16" x14ac:dyDescent="0.2">
      <c r="A112" s="12">
        <v>10</v>
      </c>
      <c r="B112" s="6" t="s">
        <v>1138</v>
      </c>
      <c r="C112" s="6" t="s">
        <v>148</v>
      </c>
      <c r="D112" s="5">
        <v>1953</v>
      </c>
      <c r="E112" s="12" t="s">
        <v>24</v>
      </c>
      <c r="F112" s="6" t="s">
        <v>79</v>
      </c>
      <c r="G112" s="11">
        <v>8.2800925925925931E-2</v>
      </c>
      <c r="H112" s="10" t="s">
        <v>1121</v>
      </c>
      <c r="I112" s="9" t="s">
        <v>1679</v>
      </c>
      <c r="J112" s="9" t="s">
        <v>79</v>
      </c>
      <c r="K112" s="10" t="s">
        <v>3467</v>
      </c>
      <c r="L112" s="10" t="s">
        <v>1121</v>
      </c>
      <c r="M112" s="11">
        <v>8.2800925925925931E-2</v>
      </c>
      <c r="N112" s="11"/>
      <c r="O112" s="10">
        <v>4744</v>
      </c>
      <c r="P112" s="10">
        <v>4744</v>
      </c>
    </row>
    <row r="113" spans="1:16" x14ac:dyDescent="0.2">
      <c r="A113" s="12">
        <v>11</v>
      </c>
      <c r="B113" s="6" t="s">
        <v>1140</v>
      </c>
      <c r="C113" s="6" t="s">
        <v>286</v>
      </c>
      <c r="D113" s="5">
        <v>1953</v>
      </c>
      <c r="E113" s="12" t="s">
        <v>42</v>
      </c>
      <c r="F113" s="6" t="s">
        <v>1126</v>
      </c>
      <c r="G113" s="12" t="s">
        <v>21</v>
      </c>
      <c r="H113" s="10" t="s">
        <v>1121</v>
      </c>
      <c r="I113" s="9" t="s">
        <v>3162</v>
      </c>
      <c r="J113" s="9" t="s">
        <v>3156</v>
      </c>
      <c r="K113" s="10" t="s">
        <v>3467</v>
      </c>
      <c r="L113" s="10" t="s">
        <v>1121</v>
      </c>
      <c r="M113" s="12" t="s">
        <v>21</v>
      </c>
      <c r="N113" s="12"/>
      <c r="O113" s="10">
        <v>0</v>
      </c>
      <c r="P113" s="10">
        <v>0</v>
      </c>
    </row>
    <row r="114" spans="1:16" x14ac:dyDescent="0.2">
      <c r="D114"/>
      <c r="F114"/>
    </row>
    <row r="115" spans="1:16" x14ac:dyDescent="0.2">
      <c r="A115" s="12">
        <v>1</v>
      </c>
      <c r="B115" s="6" t="s">
        <v>1160</v>
      </c>
      <c r="C115" s="6" t="s">
        <v>22</v>
      </c>
      <c r="D115" s="5">
        <v>1950</v>
      </c>
      <c r="E115" s="12" t="s">
        <v>10</v>
      </c>
      <c r="F115" s="6" t="s">
        <v>79</v>
      </c>
      <c r="G115" s="11">
        <v>3.3159722222222222E-2</v>
      </c>
      <c r="H115" s="10" t="s">
        <v>1159</v>
      </c>
      <c r="I115" s="9" t="s">
        <v>1721</v>
      </c>
      <c r="J115" s="9" t="s">
        <v>79</v>
      </c>
      <c r="K115" s="10" t="s">
        <v>3467</v>
      </c>
      <c r="L115" s="10" t="s">
        <v>1159</v>
      </c>
      <c r="M115" s="11">
        <v>3.3159722222222222E-2</v>
      </c>
      <c r="N115" s="11"/>
      <c r="O115" s="10">
        <v>10000</v>
      </c>
      <c r="P115" s="10">
        <v>10000</v>
      </c>
    </row>
    <row r="116" spans="1:16" x14ac:dyDescent="0.2">
      <c r="A116" s="12">
        <v>2</v>
      </c>
      <c r="B116" s="6" t="s">
        <v>1162</v>
      </c>
      <c r="C116" s="6" t="s">
        <v>1163</v>
      </c>
      <c r="D116" s="5">
        <v>1950</v>
      </c>
      <c r="E116" s="12" t="s">
        <v>12</v>
      </c>
      <c r="F116" s="6" t="s">
        <v>79</v>
      </c>
      <c r="G116" s="11">
        <v>5.7349537037037039E-2</v>
      </c>
      <c r="H116" s="10" t="s">
        <v>1159</v>
      </c>
      <c r="I116" s="9" t="s">
        <v>1584</v>
      </c>
      <c r="J116" s="9" t="s">
        <v>79</v>
      </c>
      <c r="K116" s="10" t="s">
        <v>3467</v>
      </c>
      <c r="L116" s="10" t="s">
        <v>1159</v>
      </c>
      <c r="M116" s="11">
        <v>5.7349537037037039E-2</v>
      </c>
      <c r="N116" s="11"/>
      <c r="O116" s="10">
        <v>5782</v>
      </c>
      <c r="P116" s="10">
        <v>5782</v>
      </c>
    </row>
    <row r="117" spans="1:16" x14ac:dyDescent="0.2">
      <c r="D117"/>
      <c r="F117"/>
    </row>
    <row r="118" spans="1:16" x14ac:dyDescent="0.2">
      <c r="A118" s="12">
        <v>1</v>
      </c>
      <c r="B118" s="6" t="s">
        <v>85</v>
      </c>
      <c r="C118" s="6" t="s">
        <v>70</v>
      </c>
      <c r="D118" s="5">
        <v>1939</v>
      </c>
      <c r="E118" s="12" t="s">
        <v>12</v>
      </c>
      <c r="F118" s="6" t="s">
        <v>79</v>
      </c>
      <c r="G118" s="11">
        <v>3.8553240740740742E-2</v>
      </c>
      <c r="H118" s="10" t="s">
        <v>1178</v>
      </c>
      <c r="I118" s="9" t="s">
        <v>1731</v>
      </c>
      <c r="J118" s="9" t="s">
        <v>79</v>
      </c>
      <c r="K118" s="10" t="s">
        <v>3468</v>
      </c>
      <c r="L118" s="10" t="s">
        <v>1178</v>
      </c>
      <c r="M118" s="11">
        <v>3.8553240740740742E-2</v>
      </c>
      <c r="N118" s="11"/>
      <c r="O118" s="10">
        <v>10000</v>
      </c>
      <c r="P118" s="10">
        <v>10000</v>
      </c>
    </row>
    <row r="119" spans="1:16" x14ac:dyDescent="0.2">
      <c r="A119" s="12">
        <v>2</v>
      </c>
      <c r="B119" s="6" t="s">
        <v>146</v>
      </c>
      <c r="C119" s="6" t="s">
        <v>147</v>
      </c>
      <c r="D119" s="5">
        <v>1936</v>
      </c>
      <c r="E119" s="12" t="s">
        <v>10</v>
      </c>
      <c r="F119" s="6" t="s">
        <v>79</v>
      </c>
      <c r="G119" s="11">
        <v>4.1747685185185186E-2</v>
      </c>
      <c r="H119" s="10" t="s">
        <v>1178</v>
      </c>
      <c r="I119" s="9" t="s">
        <v>3317</v>
      </c>
      <c r="J119" s="9" t="s">
        <v>79</v>
      </c>
      <c r="K119" s="10" t="s">
        <v>3475</v>
      </c>
      <c r="L119" s="10" t="s">
        <v>1178</v>
      </c>
      <c r="M119" s="11">
        <v>4.1747685185185186E-2</v>
      </c>
      <c r="N119" s="11"/>
      <c r="O119" s="10">
        <v>9234</v>
      </c>
      <c r="P119" s="10">
        <v>9234</v>
      </c>
    </row>
    <row r="120" spans="1:16" x14ac:dyDescent="0.2">
      <c r="D120"/>
      <c r="F120"/>
    </row>
    <row r="121" spans="1:16" x14ac:dyDescent="0.2">
      <c r="A121" s="12">
        <v>1</v>
      </c>
      <c r="B121" s="6" t="s">
        <v>83</v>
      </c>
      <c r="C121" s="6" t="s">
        <v>70</v>
      </c>
      <c r="D121" s="5">
        <v>1935</v>
      </c>
      <c r="E121" s="12" t="s">
        <v>42</v>
      </c>
      <c r="F121" s="6" t="s">
        <v>79</v>
      </c>
      <c r="G121" s="11">
        <v>6.7222222222222225E-2</v>
      </c>
      <c r="H121" s="10" t="s">
        <v>1182</v>
      </c>
      <c r="I121" s="9" t="s">
        <v>1523</v>
      </c>
      <c r="J121" s="9" t="s">
        <v>79</v>
      </c>
      <c r="K121" s="10" t="s">
        <v>3467</v>
      </c>
      <c r="L121" s="10" t="s">
        <v>1182</v>
      </c>
      <c r="M121" s="11">
        <v>6.7222222222222225E-2</v>
      </c>
      <c r="N121" s="11"/>
      <c r="O121" s="10">
        <v>10000</v>
      </c>
      <c r="P121" s="10">
        <v>10000</v>
      </c>
    </row>
    <row r="122" spans="1:16" x14ac:dyDescent="0.2">
      <c r="A122" s="12">
        <v>2</v>
      </c>
      <c r="B122" s="6" t="s">
        <v>470</v>
      </c>
      <c r="C122" s="6" t="s">
        <v>22</v>
      </c>
      <c r="D122" s="5">
        <v>1935</v>
      </c>
      <c r="E122" s="12" t="s">
        <v>10</v>
      </c>
      <c r="F122" s="6" t="s">
        <v>79</v>
      </c>
      <c r="G122" s="11">
        <v>9.1817129629629624E-2</v>
      </c>
      <c r="H122" s="10" t="s">
        <v>1182</v>
      </c>
      <c r="I122" s="9" t="s">
        <v>1688</v>
      </c>
      <c r="J122" s="9" t="s">
        <v>79</v>
      </c>
      <c r="K122" s="10" t="s">
        <v>3467</v>
      </c>
      <c r="L122" s="10" t="s">
        <v>1182</v>
      </c>
      <c r="M122" s="11">
        <v>9.1817129629629624E-2</v>
      </c>
      <c r="N122" s="11"/>
      <c r="O122" s="10">
        <v>7321</v>
      </c>
      <c r="P122" s="10">
        <v>7321</v>
      </c>
    </row>
    <row r="123" spans="1:16" x14ac:dyDescent="0.2">
      <c r="D123"/>
      <c r="F123"/>
    </row>
    <row r="124" spans="1:16" x14ac:dyDescent="0.2">
      <c r="A124" s="12">
        <v>1</v>
      </c>
      <c r="B124" s="6" t="s">
        <v>89</v>
      </c>
      <c r="C124" s="6" t="s">
        <v>53</v>
      </c>
      <c r="D124" s="5">
        <v>1929</v>
      </c>
      <c r="E124" s="12" t="s">
        <v>42</v>
      </c>
      <c r="F124" s="6" t="s">
        <v>79</v>
      </c>
      <c r="G124" s="11">
        <v>6.0266203703703704E-2</v>
      </c>
      <c r="H124" s="10" t="s">
        <v>1187</v>
      </c>
      <c r="I124" s="9" t="s">
        <v>1685</v>
      </c>
      <c r="J124" s="9" t="s">
        <v>79</v>
      </c>
      <c r="K124" s="10" t="s">
        <v>3467</v>
      </c>
      <c r="L124" s="10" t="s">
        <v>1187</v>
      </c>
      <c r="M124" s="11">
        <v>6.0266203703703704E-2</v>
      </c>
      <c r="N124" s="11"/>
      <c r="O124" s="10">
        <v>10000</v>
      </c>
      <c r="P124" s="10">
        <v>10000</v>
      </c>
    </row>
    <row r="126" spans="1:16" x14ac:dyDescent="0.2">
      <c r="A126" s="12">
        <v>1</v>
      </c>
      <c r="B126" s="6" t="s">
        <v>792</v>
      </c>
      <c r="C126" s="6" t="s">
        <v>58</v>
      </c>
      <c r="D126" s="5">
        <v>2005</v>
      </c>
      <c r="E126" s="12"/>
      <c r="F126" s="6" t="s">
        <v>111</v>
      </c>
      <c r="G126" s="11">
        <v>1.0671296296296297E-2</v>
      </c>
      <c r="H126" s="10" t="s">
        <v>1200</v>
      </c>
      <c r="I126" s="9" t="s">
        <v>2006</v>
      </c>
      <c r="J126" s="9" t="s">
        <v>129</v>
      </c>
      <c r="K126" s="10" t="s">
        <v>3467</v>
      </c>
      <c r="L126" s="10" t="s">
        <v>1200</v>
      </c>
      <c r="M126" s="11">
        <v>1.0671296296296297E-2</v>
      </c>
      <c r="N126" s="11"/>
      <c r="O126" s="10">
        <v>10000</v>
      </c>
      <c r="P126" s="10">
        <v>10000</v>
      </c>
    </row>
    <row r="127" spans="1:16" x14ac:dyDescent="0.2">
      <c r="A127" s="12">
        <v>2</v>
      </c>
      <c r="B127" s="6" t="s">
        <v>793</v>
      </c>
      <c r="C127" s="6" t="s">
        <v>45</v>
      </c>
      <c r="D127" s="5">
        <v>2005</v>
      </c>
      <c r="E127" s="12" t="s">
        <v>61</v>
      </c>
      <c r="F127" s="6" t="s">
        <v>401</v>
      </c>
      <c r="G127" s="11">
        <v>1.0729166666666666E-2</v>
      </c>
      <c r="H127" s="10" t="s">
        <v>1200</v>
      </c>
      <c r="I127" s="9" t="s">
        <v>2448</v>
      </c>
      <c r="J127" s="9" t="s">
        <v>2426</v>
      </c>
      <c r="K127" s="10" t="s">
        <v>3467</v>
      </c>
      <c r="L127" s="10" t="s">
        <v>1200</v>
      </c>
      <c r="M127" s="11">
        <v>1.0729166666666666E-2</v>
      </c>
      <c r="N127" s="11"/>
      <c r="O127" s="10">
        <v>9946</v>
      </c>
      <c r="P127" s="10">
        <v>9946</v>
      </c>
    </row>
    <row r="128" spans="1:16" x14ac:dyDescent="0.2">
      <c r="A128" s="12">
        <v>3</v>
      </c>
      <c r="B128" s="6" t="s">
        <v>13</v>
      </c>
      <c r="C128" s="6" t="s">
        <v>414</v>
      </c>
      <c r="D128" s="5">
        <v>2005</v>
      </c>
      <c r="E128" s="12"/>
      <c r="F128" s="6" t="s">
        <v>209</v>
      </c>
      <c r="G128" s="11">
        <v>2.3067129629629632E-2</v>
      </c>
      <c r="H128" s="10" t="s">
        <v>1200</v>
      </c>
      <c r="I128" s="9" t="s">
        <v>1233</v>
      </c>
      <c r="J128" s="9" t="s">
        <v>178</v>
      </c>
      <c r="K128" s="10" t="s">
        <v>3467</v>
      </c>
      <c r="L128" s="10" t="s">
        <v>1200</v>
      </c>
      <c r="M128" s="11">
        <v>2.3067129629629632E-2</v>
      </c>
      <c r="N128" s="11"/>
      <c r="O128" s="10">
        <v>4626</v>
      </c>
      <c r="P128" s="10">
        <v>4626</v>
      </c>
    </row>
    <row r="129" spans="1:16" x14ac:dyDescent="0.2">
      <c r="A129" s="12">
        <v>4</v>
      </c>
      <c r="B129" s="6" t="s">
        <v>44</v>
      </c>
      <c r="C129" s="6" t="s">
        <v>414</v>
      </c>
      <c r="D129" s="5">
        <v>2005</v>
      </c>
      <c r="E129" s="12" t="s">
        <v>61</v>
      </c>
      <c r="F129" s="6" t="s">
        <v>407</v>
      </c>
      <c r="G129" s="11">
        <v>2.974537037037037E-2</v>
      </c>
      <c r="H129" s="10" t="s">
        <v>1200</v>
      </c>
      <c r="I129" s="9" t="s">
        <v>3019</v>
      </c>
      <c r="J129" s="9" t="s">
        <v>407</v>
      </c>
      <c r="K129" s="10" t="s">
        <v>3467</v>
      </c>
      <c r="L129" s="10" t="s">
        <v>1200</v>
      </c>
      <c r="M129" s="11">
        <v>2.974537037037037E-2</v>
      </c>
      <c r="N129" s="11"/>
      <c r="O129" s="10">
        <v>3587</v>
      </c>
      <c r="P129" s="10">
        <v>3587</v>
      </c>
    </row>
    <row r="130" spans="1:16" x14ac:dyDescent="0.2">
      <c r="D130"/>
      <c r="F130"/>
    </row>
    <row r="131" spans="1:16" x14ac:dyDescent="0.2">
      <c r="A131" s="12">
        <v>1</v>
      </c>
      <c r="B131" s="6" t="s">
        <v>640</v>
      </c>
      <c r="C131" s="6" t="s">
        <v>99</v>
      </c>
      <c r="D131" s="5">
        <v>2003</v>
      </c>
      <c r="E131" s="12" t="s">
        <v>24</v>
      </c>
      <c r="F131" s="6" t="s">
        <v>80</v>
      </c>
      <c r="G131" s="11">
        <v>1.4687499999999999E-2</v>
      </c>
      <c r="H131" s="10" t="s">
        <v>1198</v>
      </c>
      <c r="I131" s="9" t="s">
        <v>1828</v>
      </c>
      <c r="J131" s="9" t="s">
        <v>1802</v>
      </c>
      <c r="K131" s="10" t="s">
        <v>3467</v>
      </c>
      <c r="L131" s="10" t="s">
        <v>1198</v>
      </c>
      <c r="M131" s="11">
        <v>1.4687499999999999E-2</v>
      </c>
      <c r="N131" s="11"/>
      <c r="O131" s="10">
        <v>10000</v>
      </c>
      <c r="P131" s="10">
        <v>10000</v>
      </c>
    </row>
    <row r="132" spans="1:16" x14ac:dyDescent="0.2">
      <c r="A132" s="12">
        <v>2</v>
      </c>
      <c r="B132" s="6" t="s">
        <v>643</v>
      </c>
      <c r="C132" s="6" t="s">
        <v>18</v>
      </c>
      <c r="D132" s="5">
        <v>2003</v>
      </c>
      <c r="E132" s="12" t="s">
        <v>46</v>
      </c>
      <c r="F132" s="6" t="s">
        <v>214</v>
      </c>
      <c r="G132" s="11">
        <v>1.5231481481481483E-2</v>
      </c>
      <c r="H132" s="10" t="s">
        <v>1198</v>
      </c>
      <c r="I132" s="9" t="s">
        <v>2302</v>
      </c>
      <c r="J132" s="9" t="s">
        <v>2195</v>
      </c>
      <c r="K132" s="10" t="s">
        <v>3467</v>
      </c>
      <c r="L132" s="10" t="s">
        <v>1198</v>
      </c>
      <c r="M132" s="11">
        <v>1.5231481481481483E-2</v>
      </c>
      <c r="N132" s="11"/>
      <c r="O132" s="10">
        <v>9642</v>
      </c>
      <c r="P132" s="10">
        <v>9642</v>
      </c>
    </row>
    <row r="133" spans="1:16" x14ac:dyDescent="0.2">
      <c r="A133" s="12">
        <v>3</v>
      </c>
      <c r="B133" s="6" t="s">
        <v>645</v>
      </c>
      <c r="C133" s="6" t="s">
        <v>34</v>
      </c>
      <c r="D133" s="5">
        <v>2003</v>
      </c>
      <c r="E133" s="12" t="s">
        <v>46</v>
      </c>
      <c r="F133" s="6" t="s">
        <v>206</v>
      </c>
      <c r="G133" s="11">
        <v>1.8020833333333333E-2</v>
      </c>
      <c r="H133" s="10" t="s">
        <v>1198</v>
      </c>
      <c r="I133" s="9" t="s">
        <v>2819</v>
      </c>
      <c r="J133" s="9" t="s">
        <v>2735</v>
      </c>
      <c r="K133" s="10" t="s">
        <v>3467</v>
      </c>
      <c r="L133" s="10" t="s">
        <v>1198</v>
      </c>
      <c r="M133" s="11">
        <v>1.8020833333333333E-2</v>
      </c>
      <c r="N133" s="11"/>
      <c r="O133" s="10">
        <v>8150</v>
      </c>
      <c r="P133" s="10">
        <v>8150</v>
      </c>
    </row>
    <row r="134" spans="1:16" x14ac:dyDescent="0.2">
      <c r="A134" s="12">
        <v>4</v>
      </c>
      <c r="B134" s="6" t="s">
        <v>653</v>
      </c>
      <c r="C134" s="6" t="s">
        <v>96</v>
      </c>
      <c r="D134" s="5">
        <v>2003</v>
      </c>
      <c r="E134" s="12" t="s">
        <v>46</v>
      </c>
      <c r="F134" s="6" t="s">
        <v>80</v>
      </c>
      <c r="G134" s="11">
        <v>1.9606481481481482E-2</v>
      </c>
      <c r="H134" s="10" t="s">
        <v>1198</v>
      </c>
      <c r="I134" s="9" t="s">
        <v>1924</v>
      </c>
      <c r="J134" s="9" t="s">
        <v>1802</v>
      </c>
      <c r="K134" s="10" t="s">
        <v>3472</v>
      </c>
      <c r="L134" s="10" t="s">
        <v>1198</v>
      </c>
      <c r="M134" s="11">
        <v>1.9606481481481482E-2</v>
      </c>
      <c r="N134" s="11"/>
      <c r="O134" s="10">
        <v>7491</v>
      </c>
      <c r="P134" s="10">
        <v>7491</v>
      </c>
    </row>
    <row r="135" spans="1:16" x14ac:dyDescent="0.2">
      <c r="A135" s="12">
        <v>5</v>
      </c>
      <c r="B135" s="6" t="s">
        <v>664</v>
      </c>
      <c r="C135" s="6" t="s">
        <v>96</v>
      </c>
      <c r="D135" s="5">
        <v>2004</v>
      </c>
      <c r="E135" s="12" t="s">
        <v>46</v>
      </c>
      <c r="F135" s="6" t="s">
        <v>548</v>
      </c>
      <c r="G135" s="11">
        <v>2.0185185185185184E-2</v>
      </c>
      <c r="H135" s="10" t="s">
        <v>1198</v>
      </c>
      <c r="I135" s="9" t="s">
        <v>1821</v>
      </c>
      <c r="J135" s="9" t="s">
        <v>1802</v>
      </c>
      <c r="K135" s="10" t="s">
        <v>3467</v>
      </c>
      <c r="L135" s="10" t="s">
        <v>1198</v>
      </c>
      <c r="M135" s="11">
        <v>2.0185185185185184E-2</v>
      </c>
      <c r="N135" s="11"/>
      <c r="O135" s="10">
        <v>7276</v>
      </c>
      <c r="P135" s="10">
        <v>7276</v>
      </c>
    </row>
    <row r="136" spans="1:16" x14ac:dyDescent="0.2">
      <c r="A136" s="12">
        <v>6</v>
      </c>
      <c r="B136" s="6" t="s">
        <v>669</v>
      </c>
      <c r="C136" s="6" t="s">
        <v>123</v>
      </c>
      <c r="D136" s="5">
        <v>2004</v>
      </c>
      <c r="E136" s="12" t="s">
        <v>61</v>
      </c>
      <c r="F136" s="6" t="s">
        <v>407</v>
      </c>
      <c r="G136" s="11">
        <v>2.0949074074074075E-2</v>
      </c>
      <c r="H136" s="10" t="s">
        <v>1198</v>
      </c>
      <c r="I136" s="9" t="s">
        <v>3031</v>
      </c>
      <c r="J136" s="9" t="s">
        <v>407</v>
      </c>
      <c r="K136" s="10" t="s">
        <v>3467</v>
      </c>
      <c r="L136" s="10" t="s">
        <v>1198</v>
      </c>
      <c r="M136" s="11">
        <v>2.0949074074074075E-2</v>
      </c>
      <c r="N136" s="11"/>
      <c r="O136" s="10">
        <v>7011</v>
      </c>
      <c r="P136" s="10">
        <v>7011</v>
      </c>
    </row>
    <row r="137" spans="1:16" x14ac:dyDescent="0.2">
      <c r="A137" s="12">
        <v>7</v>
      </c>
      <c r="B137" s="6" t="s">
        <v>671</v>
      </c>
      <c r="C137" s="6" t="s">
        <v>34</v>
      </c>
      <c r="D137" s="5">
        <v>2003</v>
      </c>
      <c r="E137" s="12" t="s">
        <v>46</v>
      </c>
      <c r="F137" s="6" t="s">
        <v>111</v>
      </c>
      <c r="G137" s="11">
        <v>2.1157407407407406E-2</v>
      </c>
      <c r="H137" s="10" t="s">
        <v>1198</v>
      </c>
      <c r="I137" s="9" t="s">
        <v>1989</v>
      </c>
      <c r="J137" s="9" t="s">
        <v>129</v>
      </c>
      <c r="K137" s="10" t="s">
        <v>3467</v>
      </c>
      <c r="L137" s="10" t="s">
        <v>1198</v>
      </c>
      <c r="M137" s="11">
        <v>2.1157407407407406E-2</v>
      </c>
      <c r="N137" s="11"/>
      <c r="O137" s="10">
        <v>6942</v>
      </c>
      <c r="P137" s="10">
        <v>6942</v>
      </c>
    </row>
    <row r="138" spans="1:16" x14ac:dyDescent="0.2">
      <c r="A138" s="12">
        <v>8</v>
      </c>
      <c r="B138" s="6" t="s">
        <v>102</v>
      </c>
      <c r="C138" s="6" t="s">
        <v>50</v>
      </c>
      <c r="D138" s="5">
        <v>2003</v>
      </c>
      <c r="E138" s="12" t="s">
        <v>46</v>
      </c>
      <c r="F138" s="6" t="s">
        <v>178</v>
      </c>
      <c r="G138" s="11">
        <v>2.3518518518518518E-2</v>
      </c>
      <c r="H138" s="10" t="s">
        <v>1198</v>
      </c>
      <c r="I138" s="9" t="s">
        <v>1243</v>
      </c>
      <c r="J138" s="9" t="s">
        <v>178</v>
      </c>
      <c r="K138" s="10" t="s">
        <v>3467</v>
      </c>
      <c r="L138" s="10" t="s">
        <v>1198</v>
      </c>
      <c r="M138" s="11">
        <v>2.3518518518518518E-2</v>
      </c>
      <c r="N138" s="11"/>
      <c r="O138" s="10">
        <v>6245</v>
      </c>
      <c r="P138" s="10">
        <v>6245</v>
      </c>
    </row>
    <row r="139" spans="1:16" x14ac:dyDescent="0.2">
      <c r="A139" s="12">
        <v>9</v>
      </c>
      <c r="B139" s="6" t="s">
        <v>689</v>
      </c>
      <c r="C139" s="6" t="s">
        <v>301</v>
      </c>
      <c r="D139" s="5">
        <v>2003</v>
      </c>
      <c r="E139" s="12" t="s">
        <v>46</v>
      </c>
      <c r="F139" s="6" t="s">
        <v>209</v>
      </c>
      <c r="G139" s="11">
        <v>2.5787037037037039E-2</v>
      </c>
      <c r="H139" s="10" t="s">
        <v>1198</v>
      </c>
      <c r="I139" s="9" t="s">
        <v>1296</v>
      </c>
      <c r="J139" s="9" t="s">
        <v>178</v>
      </c>
      <c r="K139" s="10" t="s">
        <v>3467</v>
      </c>
      <c r="L139" s="10" t="s">
        <v>1198</v>
      </c>
      <c r="M139" s="11">
        <v>2.5787037037037039E-2</v>
      </c>
      <c r="N139" s="11"/>
      <c r="O139" s="10">
        <v>5695</v>
      </c>
      <c r="P139" s="10">
        <v>5695</v>
      </c>
    </row>
    <row r="140" spans="1:16" x14ac:dyDescent="0.2">
      <c r="A140" s="12">
        <v>10</v>
      </c>
      <c r="B140" s="6" t="s">
        <v>161</v>
      </c>
      <c r="C140" s="6" t="s">
        <v>698</v>
      </c>
      <c r="D140" s="5">
        <v>2004</v>
      </c>
      <c r="E140" s="12"/>
      <c r="F140" s="6" t="s">
        <v>381</v>
      </c>
      <c r="G140" s="11">
        <v>3.0439814814814819E-2</v>
      </c>
      <c r="H140" s="10" t="s">
        <v>1198</v>
      </c>
      <c r="I140" s="9" t="s">
        <v>2274</v>
      </c>
      <c r="J140" s="9" t="s">
        <v>2195</v>
      </c>
      <c r="K140" s="10" t="s">
        <v>3467</v>
      </c>
      <c r="L140" s="10" t="s">
        <v>1198</v>
      </c>
      <c r="M140" s="11">
        <v>3.0439814814814819E-2</v>
      </c>
      <c r="N140" s="11"/>
      <c r="O140" s="10">
        <v>4825</v>
      </c>
      <c r="P140" s="10">
        <v>4825</v>
      </c>
    </row>
    <row r="141" spans="1:16" x14ac:dyDescent="0.2">
      <c r="A141" s="12">
        <v>11</v>
      </c>
      <c r="B141" s="6" t="s">
        <v>706</v>
      </c>
      <c r="C141" s="6" t="s">
        <v>414</v>
      </c>
      <c r="D141" s="5">
        <v>2003</v>
      </c>
      <c r="E141" s="12" t="s">
        <v>61</v>
      </c>
      <c r="F141" s="6" t="s">
        <v>401</v>
      </c>
      <c r="G141" s="11">
        <v>4.386574074074074E-2</v>
      </c>
      <c r="H141" s="10" t="s">
        <v>1198</v>
      </c>
      <c r="I141" s="9" t="s">
        <v>2438</v>
      </c>
      <c r="J141" s="9" t="s">
        <v>2426</v>
      </c>
      <c r="K141" s="10" t="s">
        <v>3467</v>
      </c>
      <c r="L141" s="10" t="s">
        <v>1198</v>
      </c>
      <c r="M141" s="11">
        <v>4.386574074074074E-2</v>
      </c>
      <c r="N141" s="11"/>
      <c r="O141" s="10">
        <v>3348</v>
      </c>
      <c r="P141" s="10">
        <v>3348</v>
      </c>
    </row>
    <row r="142" spans="1:16" x14ac:dyDescent="0.2">
      <c r="A142" s="12">
        <v>12</v>
      </c>
      <c r="B142" s="6" t="s">
        <v>716</v>
      </c>
      <c r="C142" s="6" t="s">
        <v>106</v>
      </c>
      <c r="D142" s="5">
        <v>2003</v>
      </c>
      <c r="E142" s="12" t="s">
        <v>24</v>
      </c>
      <c r="F142" s="6" t="s">
        <v>154</v>
      </c>
      <c r="G142" s="12" t="s">
        <v>21</v>
      </c>
      <c r="H142" s="10" t="s">
        <v>1198</v>
      </c>
      <c r="I142" s="9" t="s">
        <v>2032</v>
      </c>
      <c r="J142" s="9" t="s">
        <v>129</v>
      </c>
      <c r="K142" s="10" t="s">
        <v>3467</v>
      </c>
      <c r="L142" s="10" t="s">
        <v>1198</v>
      </c>
      <c r="M142" s="12" t="s">
        <v>21</v>
      </c>
      <c r="N142" s="12"/>
      <c r="O142" s="10">
        <v>0</v>
      </c>
      <c r="P142" s="10">
        <v>0</v>
      </c>
    </row>
    <row r="143" spans="1:16" x14ac:dyDescent="0.2">
      <c r="A143" s="12">
        <v>13</v>
      </c>
      <c r="B143" s="6" t="s">
        <v>717</v>
      </c>
      <c r="C143" s="6" t="s">
        <v>18</v>
      </c>
      <c r="D143" s="5">
        <v>2003</v>
      </c>
      <c r="E143" s="12" t="s">
        <v>46</v>
      </c>
      <c r="F143" s="6" t="s">
        <v>503</v>
      </c>
      <c r="G143" s="12" t="s">
        <v>21</v>
      </c>
      <c r="H143" s="10" t="s">
        <v>1198</v>
      </c>
      <c r="I143" s="9" t="s">
        <v>3221</v>
      </c>
      <c r="J143" s="9" t="s">
        <v>3219</v>
      </c>
      <c r="K143" s="10" t="s">
        <v>3467</v>
      </c>
      <c r="L143" s="10" t="s">
        <v>1198</v>
      </c>
      <c r="M143" s="12" t="s">
        <v>21</v>
      </c>
      <c r="N143" s="12"/>
      <c r="O143" s="10">
        <v>0</v>
      </c>
      <c r="P143" s="10">
        <v>0</v>
      </c>
    </row>
    <row r="144" spans="1:16" x14ac:dyDescent="0.2">
      <c r="A144" s="12">
        <v>14</v>
      </c>
      <c r="B144" s="6" t="s">
        <v>719</v>
      </c>
      <c r="C144" s="6" t="s">
        <v>158</v>
      </c>
      <c r="D144" s="5">
        <v>2003</v>
      </c>
      <c r="E144" s="12" t="s">
        <v>61</v>
      </c>
      <c r="F144" s="6" t="s">
        <v>223</v>
      </c>
      <c r="G144" s="12" t="s">
        <v>21</v>
      </c>
      <c r="H144" s="10" t="s">
        <v>1198</v>
      </c>
      <c r="I144" s="9" t="s">
        <v>3098</v>
      </c>
      <c r="J144" s="9" t="s">
        <v>223</v>
      </c>
      <c r="K144" s="10" t="s">
        <v>3467</v>
      </c>
      <c r="L144" s="10" t="s">
        <v>1198</v>
      </c>
      <c r="M144" s="12" t="s">
        <v>21</v>
      </c>
      <c r="N144" s="12"/>
      <c r="O144" s="10">
        <v>0</v>
      </c>
      <c r="P144" s="10">
        <v>0</v>
      </c>
    </row>
    <row r="145" spans="1:16" x14ac:dyDescent="0.2">
      <c r="A145" s="12">
        <v>15</v>
      </c>
      <c r="B145" s="6" t="s">
        <v>723</v>
      </c>
      <c r="C145" s="6" t="s">
        <v>94</v>
      </c>
      <c r="D145" s="5">
        <v>2003</v>
      </c>
      <c r="E145" s="12" t="s">
        <v>51</v>
      </c>
      <c r="F145" s="6" t="s">
        <v>223</v>
      </c>
      <c r="G145" s="12" t="s">
        <v>21</v>
      </c>
      <c r="H145" s="10" t="s">
        <v>1198</v>
      </c>
      <c r="I145" s="9" t="s">
        <v>3131</v>
      </c>
      <c r="J145" s="9" t="s">
        <v>223</v>
      </c>
      <c r="K145" s="10" t="s">
        <v>3467</v>
      </c>
      <c r="L145" s="10" t="s">
        <v>1198</v>
      </c>
      <c r="M145" s="12" t="s">
        <v>21</v>
      </c>
      <c r="N145" s="12"/>
      <c r="O145" s="10">
        <v>0</v>
      </c>
      <c r="P145" s="10">
        <v>0</v>
      </c>
    </row>
    <row r="146" spans="1:16" x14ac:dyDescent="0.2">
      <c r="A146" s="12">
        <v>16</v>
      </c>
      <c r="B146" s="6" t="s">
        <v>720</v>
      </c>
      <c r="C146" s="6" t="s">
        <v>414</v>
      </c>
      <c r="D146" s="5">
        <v>2003</v>
      </c>
      <c r="E146" s="12" t="s">
        <v>51</v>
      </c>
      <c r="F146" s="6" t="s">
        <v>407</v>
      </c>
      <c r="G146" s="12" t="s">
        <v>21</v>
      </c>
      <c r="H146" s="10" t="s">
        <v>1198</v>
      </c>
      <c r="I146" s="9" t="s">
        <v>3063</v>
      </c>
      <c r="J146" s="9" t="s">
        <v>407</v>
      </c>
      <c r="K146" s="10" t="s">
        <v>3468</v>
      </c>
      <c r="L146" s="10" t="s">
        <v>1198</v>
      </c>
      <c r="M146" s="12" t="s">
        <v>21</v>
      </c>
      <c r="N146" s="12"/>
      <c r="O146" s="10">
        <v>0</v>
      </c>
      <c r="P146" s="10">
        <v>0</v>
      </c>
    </row>
    <row r="147" spans="1:16" x14ac:dyDescent="0.2">
      <c r="D147"/>
      <c r="F147"/>
    </row>
    <row r="148" spans="1:16" x14ac:dyDescent="0.2">
      <c r="A148" s="12">
        <v>1</v>
      </c>
      <c r="B148" s="6" t="s">
        <v>518</v>
      </c>
      <c r="C148" s="6" t="s">
        <v>41</v>
      </c>
      <c r="D148" s="5">
        <v>2001</v>
      </c>
      <c r="E148" s="12" t="s">
        <v>23</v>
      </c>
      <c r="F148" s="6" t="s">
        <v>206</v>
      </c>
      <c r="G148" s="11">
        <v>2.4965277777777781E-2</v>
      </c>
      <c r="H148" s="10" t="s">
        <v>1196</v>
      </c>
      <c r="I148" s="9" t="s">
        <v>1887</v>
      </c>
      <c r="J148" s="9" t="s">
        <v>1802</v>
      </c>
      <c r="K148" s="10" t="s">
        <v>3467</v>
      </c>
      <c r="L148" s="10" t="s">
        <v>1196</v>
      </c>
      <c r="M148" s="11">
        <v>2.4965277777777781E-2</v>
      </c>
      <c r="N148" s="11"/>
      <c r="O148" s="10">
        <v>10000</v>
      </c>
      <c r="P148" s="10">
        <v>10000</v>
      </c>
    </row>
    <row r="149" spans="1:16" x14ac:dyDescent="0.2">
      <c r="A149" s="12">
        <v>2</v>
      </c>
      <c r="B149" s="6" t="s">
        <v>242</v>
      </c>
      <c r="C149" s="6" t="s">
        <v>16</v>
      </c>
      <c r="D149" s="5">
        <v>2002</v>
      </c>
      <c r="E149" s="12" t="s">
        <v>46</v>
      </c>
      <c r="F149" s="6" t="s">
        <v>209</v>
      </c>
      <c r="G149" s="11">
        <v>2.5601851851851851E-2</v>
      </c>
      <c r="H149" s="10" t="s">
        <v>1196</v>
      </c>
      <c r="I149" s="9" t="s">
        <v>1321</v>
      </c>
      <c r="J149" s="9" t="s">
        <v>178</v>
      </c>
      <c r="K149" s="10" t="s">
        <v>3467</v>
      </c>
      <c r="L149" s="10" t="s">
        <v>1196</v>
      </c>
      <c r="M149" s="11">
        <v>2.5601851851851851E-2</v>
      </c>
      <c r="N149" s="11"/>
      <c r="O149" s="10">
        <v>9751</v>
      </c>
      <c r="P149" s="10">
        <v>9751</v>
      </c>
    </row>
    <row r="150" spans="1:16" x14ac:dyDescent="0.2">
      <c r="A150" s="12">
        <v>3</v>
      </c>
      <c r="B150" s="6" t="s">
        <v>520</v>
      </c>
      <c r="C150" s="6" t="s">
        <v>414</v>
      </c>
      <c r="D150" s="5">
        <v>2001</v>
      </c>
      <c r="E150" s="12" t="s">
        <v>23</v>
      </c>
      <c r="F150" s="6" t="s">
        <v>229</v>
      </c>
      <c r="G150" s="11">
        <v>2.8750000000000001E-2</v>
      </c>
      <c r="H150" s="10" t="s">
        <v>1196</v>
      </c>
      <c r="I150" s="9" t="s">
        <v>3071</v>
      </c>
      <c r="J150" s="9" t="s">
        <v>407</v>
      </c>
      <c r="K150" s="10" t="s">
        <v>3467</v>
      </c>
      <c r="L150" s="10" t="s">
        <v>1196</v>
      </c>
      <c r="M150" s="11">
        <v>2.8750000000000001E-2</v>
      </c>
      <c r="N150" s="11"/>
      <c r="O150" s="10">
        <v>8683</v>
      </c>
      <c r="P150" s="10">
        <v>8683</v>
      </c>
    </row>
    <row r="151" spans="1:16" x14ac:dyDescent="0.2">
      <c r="A151" s="12">
        <v>4</v>
      </c>
      <c r="B151" s="6" t="s">
        <v>522</v>
      </c>
      <c r="C151" s="6" t="s">
        <v>433</v>
      </c>
      <c r="D151" s="5">
        <v>2001</v>
      </c>
      <c r="E151" s="12" t="s">
        <v>24</v>
      </c>
      <c r="F151" s="6" t="s">
        <v>407</v>
      </c>
      <c r="G151" s="11">
        <v>2.8796296296296296E-2</v>
      </c>
      <c r="H151" s="10" t="s">
        <v>1196</v>
      </c>
      <c r="I151" s="9" t="s">
        <v>3025</v>
      </c>
      <c r="J151" s="9" t="s">
        <v>407</v>
      </c>
      <c r="K151" s="10" t="s">
        <v>3467</v>
      </c>
      <c r="L151" s="10" t="s">
        <v>1196</v>
      </c>
      <c r="M151" s="11">
        <v>2.8796296296296296E-2</v>
      </c>
      <c r="N151" s="11"/>
      <c r="O151" s="10">
        <v>8669</v>
      </c>
      <c r="P151" s="10">
        <v>8669</v>
      </c>
    </row>
    <row r="152" spans="1:16" x14ac:dyDescent="0.2">
      <c r="A152" s="12">
        <v>5</v>
      </c>
      <c r="B152" s="6" t="s">
        <v>526</v>
      </c>
      <c r="C152" s="6" t="s">
        <v>127</v>
      </c>
      <c r="D152" s="5">
        <v>2001</v>
      </c>
      <c r="E152" s="12" t="s">
        <v>24</v>
      </c>
      <c r="F152" s="6" t="s">
        <v>407</v>
      </c>
      <c r="G152" s="11">
        <v>0.03</v>
      </c>
      <c r="H152" s="10" t="s">
        <v>1196</v>
      </c>
      <c r="I152" s="9" t="s">
        <v>2972</v>
      </c>
      <c r="J152" s="9" t="s">
        <v>407</v>
      </c>
      <c r="K152" s="10" t="s">
        <v>3467</v>
      </c>
      <c r="L152" s="10" t="s">
        <v>1196</v>
      </c>
      <c r="M152" s="11">
        <v>0.03</v>
      </c>
      <c r="N152" s="11"/>
      <c r="O152" s="10">
        <v>8321</v>
      </c>
      <c r="P152" s="10">
        <v>8321</v>
      </c>
    </row>
    <row r="153" spans="1:16" x14ac:dyDescent="0.2">
      <c r="A153" s="12">
        <v>6</v>
      </c>
      <c r="B153" s="6" t="s">
        <v>528</v>
      </c>
      <c r="C153" s="6" t="s">
        <v>15</v>
      </c>
      <c r="D153" s="5">
        <v>2001</v>
      </c>
      <c r="E153" s="12" t="s">
        <v>23</v>
      </c>
      <c r="F153" s="6" t="s">
        <v>223</v>
      </c>
      <c r="G153" s="11">
        <v>3.0011574074074076E-2</v>
      </c>
      <c r="H153" s="10" t="s">
        <v>1196</v>
      </c>
      <c r="I153" s="9" t="s">
        <v>3124</v>
      </c>
      <c r="J153" s="9" t="s">
        <v>223</v>
      </c>
      <c r="K153" s="10" t="s">
        <v>3467</v>
      </c>
      <c r="L153" s="10" t="s">
        <v>1196</v>
      </c>
      <c r="M153" s="11">
        <v>3.0011574074074076E-2</v>
      </c>
      <c r="N153" s="11"/>
      <c r="O153" s="10">
        <v>8318</v>
      </c>
      <c r="P153" s="10">
        <v>8318</v>
      </c>
    </row>
    <row r="154" spans="1:16" x14ac:dyDescent="0.2">
      <c r="A154" s="12">
        <v>7</v>
      </c>
      <c r="B154" s="6" t="s">
        <v>537</v>
      </c>
      <c r="C154" s="6" t="s">
        <v>117</v>
      </c>
      <c r="D154" s="5">
        <v>2001</v>
      </c>
      <c r="E154" s="12" t="s">
        <v>46</v>
      </c>
      <c r="F154" s="6" t="s">
        <v>401</v>
      </c>
      <c r="G154" s="11">
        <v>3.4386574074074076E-2</v>
      </c>
      <c r="H154" s="10" t="s">
        <v>1196</v>
      </c>
      <c r="I154" s="9" t="s">
        <v>2445</v>
      </c>
      <c r="J154" s="9" t="s">
        <v>2426</v>
      </c>
      <c r="K154" s="10" t="s">
        <v>3467</v>
      </c>
      <c r="L154" s="10" t="s">
        <v>1196</v>
      </c>
      <c r="M154" s="11">
        <v>3.4386574074074076E-2</v>
      </c>
      <c r="N154" s="11"/>
      <c r="O154" s="10">
        <v>7260</v>
      </c>
      <c r="P154" s="10">
        <v>7260</v>
      </c>
    </row>
    <row r="155" spans="1:16" x14ac:dyDescent="0.2">
      <c r="A155" s="12">
        <v>8</v>
      </c>
      <c r="B155" s="6" t="s">
        <v>539</v>
      </c>
      <c r="C155" s="6" t="s">
        <v>99</v>
      </c>
      <c r="D155" s="5">
        <v>2002</v>
      </c>
      <c r="E155" s="12" t="s">
        <v>46</v>
      </c>
      <c r="F155" s="6" t="s">
        <v>401</v>
      </c>
      <c r="G155" s="11">
        <v>3.4386574074074076E-2</v>
      </c>
      <c r="H155" s="10" t="s">
        <v>1196</v>
      </c>
      <c r="I155" s="9" t="s">
        <v>2455</v>
      </c>
      <c r="J155" s="9" t="s">
        <v>2426</v>
      </c>
      <c r="K155" s="10" t="s">
        <v>3467</v>
      </c>
      <c r="L155" s="10" t="s">
        <v>1196</v>
      </c>
      <c r="M155" s="11">
        <v>3.4386574074074076E-2</v>
      </c>
      <c r="N155" s="11"/>
      <c r="O155" s="10">
        <v>7260</v>
      </c>
      <c r="P155" s="10">
        <v>7260</v>
      </c>
    </row>
    <row r="156" spans="1:16" x14ac:dyDescent="0.2">
      <c r="A156" s="12">
        <v>9</v>
      </c>
      <c r="B156" s="6" t="s">
        <v>542</v>
      </c>
      <c r="C156" s="6" t="s">
        <v>127</v>
      </c>
      <c r="D156" s="5">
        <v>2002</v>
      </c>
      <c r="E156" s="12" t="s">
        <v>46</v>
      </c>
      <c r="F156" s="6" t="s">
        <v>329</v>
      </c>
      <c r="G156" s="11">
        <v>3.5057870370370371E-2</v>
      </c>
      <c r="H156" s="10" t="s">
        <v>1196</v>
      </c>
      <c r="I156" s="9" t="s">
        <v>3277</v>
      </c>
      <c r="J156" s="9" t="s">
        <v>3219</v>
      </c>
      <c r="K156" s="10" t="s">
        <v>3467</v>
      </c>
      <c r="L156" s="10" t="s">
        <v>1196</v>
      </c>
      <c r="M156" s="11">
        <v>3.5057870370370371E-2</v>
      </c>
      <c r="N156" s="11"/>
      <c r="O156" s="10">
        <v>7121</v>
      </c>
      <c r="P156" s="10">
        <v>7121</v>
      </c>
    </row>
    <row r="157" spans="1:16" x14ac:dyDescent="0.2">
      <c r="A157" s="12">
        <v>10</v>
      </c>
      <c r="B157" s="6" t="s">
        <v>547</v>
      </c>
      <c r="C157" s="6" t="s">
        <v>117</v>
      </c>
      <c r="D157" s="5">
        <v>2002</v>
      </c>
      <c r="E157" s="12" t="s">
        <v>24</v>
      </c>
      <c r="F157" s="6" t="s">
        <v>548</v>
      </c>
      <c r="G157" s="11">
        <v>3.5173611111111107E-2</v>
      </c>
      <c r="H157" s="10" t="s">
        <v>1196</v>
      </c>
      <c r="I157" s="9" t="s">
        <v>1818</v>
      </c>
      <c r="J157" s="9" t="s">
        <v>1802</v>
      </c>
      <c r="K157" s="10" t="s">
        <v>3467</v>
      </c>
      <c r="L157" s="10" t="s">
        <v>1196</v>
      </c>
      <c r="M157" s="11">
        <v>3.5173611111111107E-2</v>
      </c>
      <c r="N157" s="11"/>
      <c r="O157" s="10">
        <v>7097</v>
      </c>
      <c r="P157" s="10">
        <v>7097</v>
      </c>
    </row>
    <row r="158" spans="1:16" x14ac:dyDescent="0.2">
      <c r="A158" s="12">
        <v>11</v>
      </c>
      <c r="B158" s="6" t="s">
        <v>560</v>
      </c>
      <c r="C158" s="6" t="s">
        <v>167</v>
      </c>
      <c r="D158" s="5">
        <v>2001</v>
      </c>
      <c r="E158" s="12"/>
      <c r="F158" s="6" t="s">
        <v>407</v>
      </c>
      <c r="G158" s="11">
        <v>5.1099537037037041E-2</v>
      </c>
      <c r="H158" s="10" t="s">
        <v>1196</v>
      </c>
      <c r="I158" s="9" t="s">
        <v>3013</v>
      </c>
      <c r="J158" s="9" t="s">
        <v>407</v>
      </c>
      <c r="K158" s="10" t="s">
        <v>3467</v>
      </c>
      <c r="L158" s="10" t="s">
        <v>1196</v>
      </c>
      <c r="M158" s="11">
        <v>5.1099537037037041E-2</v>
      </c>
      <c r="N158" s="11"/>
      <c r="O158" s="10">
        <v>4885</v>
      </c>
      <c r="P158" s="10">
        <v>4885</v>
      </c>
    </row>
    <row r="159" spans="1:16" x14ac:dyDescent="0.2">
      <c r="A159" s="12">
        <v>12</v>
      </c>
      <c r="B159" s="6" t="s">
        <v>562</v>
      </c>
      <c r="C159" s="6" t="s">
        <v>301</v>
      </c>
      <c r="D159" s="5">
        <v>2002</v>
      </c>
      <c r="E159" s="12" t="s">
        <v>46</v>
      </c>
      <c r="F159" s="6" t="s">
        <v>407</v>
      </c>
      <c r="G159" s="11">
        <v>5.1770833333333328E-2</v>
      </c>
      <c r="H159" s="10" t="s">
        <v>1196</v>
      </c>
      <c r="I159" s="9" t="s">
        <v>3016</v>
      </c>
      <c r="J159" s="9" t="s">
        <v>407</v>
      </c>
      <c r="K159" s="10" t="s">
        <v>3467</v>
      </c>
      <c r="L159" s="10" t="s">
        <v>1196</v>
      </c>
      <c r="M159" s="11">
        <v>5.1770833333333328E-2</v>
      </c>
      <c r="N159" s="11"/>
      <c r="O159" s="10">
        <v>4822</v>
      </c>
      <c r="P159" s="10">
        <v>4822</v>
      </c>
    </row>
    <row r="160" spans="1:16" x14ac:dyDescent="0.2">
      <c r="A160" s="12">
        <v>13</v>
      </c>
      <c r="B160" s="6" t="s">
        <v>569</v>
      </c>
      <c r="C160" s="6" t="s">
        <v>50</v>
      </c>
      <c r="D160" s="5">
        <v>2002</v>
      </c>
      <c r="E160" s="12" t="s">
        <v>46</v>
      </c>
      <c r="F160" s="6" t="s">
        <v>223</v>
      </c>
      <c r="G160" s="11">
        <v>6.6944444444444445E-2</v>
      </c>
      <c r="H160" s="10" t="s">
        <v>1196</v>
      </c>
      <c r="I160" s="9" t="s">
        <v>3109</v>
      </c>
      <c r="J160" s="9" t="s">
        <v>223</v>
      </c>
      <c r="K160" s="10" t="s">
        <v>3467</v>
      </c>
      <c r="L160" s="10" t="s">
        <v>1196</v>
      </c>
      <c r="M160" s="11">
        <v>6.6944444444444445E-2</v>
      </c>
      <c r="N160" s="11"/>
      <c r="O160" s="10">
        <v>3729</v>
      </c>
      <c r="P160" s="10">
        <v>3729</v>
      </c>
    </row>
    <row r="161" spans="1:16" x14ac:dyDescent="0.2">
      <c r="A161" s="12">
        <v>14</v>
      </c>
      <c r="B161" s="6" t="s">
        <v>574</v>
      </c>
      <c r="C161" s="6" t="s">
        <v>101</v>
      </c>
      <c r="D161" s="5">
        <v>2002</v>
      </c>
      <c r="E161" s="12" t="s">
        <v>61</v>
      </c>
      <c r="F161" s="6" t="s">
        <v>209</v>
      </c>
      <c r="G161" s="12" t="s">
        <v>21</v>
      </c>
      <c r="H161" s="10" t="s">
        <v>1196</v>
      </c>
      <c r="I161" s="9" t="s">
        <v>1311</v>
      </c>
      <c r="J161" s="9" t="s">
        <v>178</v>
      </c>
      <c r="K161" s="10" t="s">
        <v>3467</v>
      </c>
      <c r="L161" s="10" t="s">
        <v>1196</v>
      </c>
      <c r="M161" s="12" t="s">
        <v>21</v>
      </c>
      <c r="N161" s="12"/>
      <c r="O161" s="10">
        <v>0</v>
      </c>
      <c r="P161" s="10">
        <v>0</v>
      </c>
    </row>
    <row r="162" spans="1:16" x14ac:dyDescent="0.2">
      <c r="A162" s="12">
        <v>15</v>
      </c>
      <c r="B162" s="6" t="s">
        <v>577</v>
      </c>
      <c r="C162" s="6" t="s">
        <v>50</v>
      </c>
      <c r="D162" s="5">
        <v>2002</v>
      </c>
      <c r="E162" s="12" t="s">
        <v>46</v>
      </c>
      <c r="F162" s="6" t="s">
        <v>401</v>
      </c>
      <c r="G162" s="12" t="s">
        <v>21</v>
      </c>
      <c r="H162" s="10" t="s">
        <v>1196</v>
      </c>
      <c r="I162" s="9" t="s">
        <v>2462</v>
      </c>
      <c r="J162" s="9" t="s">
        <v>2426</v>
      </c>
      <c r="K162" s="10" t="s">
        <v>3467</v>
      </c>
      <c r="L162" s="10" t="s">
        <v>1196</v>
      </c>
      <c r="M162" s="12" t="s">
        <v>21</v>
      </c>
      <c r="N162" s="12"/>
      <c r="O162" s="10">
        <v>0</v>
      </c>
      <c r="P162" s="10">
        <v>0</v>
      </c>
    </row>
    <row r="163" spans="1:16" x14ac:dyDescent="0.2">
      <c r="A163" s="12">
        <v>16</v>
      </c>
      <c r="B163" s="6" t="s">
        <v>582</v>
      </c>
      <c r="C163" s="6" t="s">
        <v>583</v>
      </c>
      <c r="D163" s="5">
        <v>2001</v>
      </c>
      <c r="E163" s="12" t="s">
        <v>23</v>
      </c>
      <c r="F163" s="6" t="s">
        <v>229</v>
      </c>
      <c r="G163" s="12" t="s">
        <v>21</v>
      </c>
      <c r="H163" s="10" t="s">
        <v>1196</v>
      </c>
      <c r="I163" s="9" t="s">
        <v>3066</v>
      </c>
      <c r="J163" s="9" t="s">
        <v>407</v>
      </c>
      <c r="K163" s="10" t="s">
        <v>3467</v>
      </c>
      <c r="L163" s="10" t="s">
        <v>1196</v>
      </c>
      <c r="M163" s="12" t="s">
        <v>21</v>
      </c>
      <c r="N163" s="12"/>
      <c r="O163" s="10">
        <v>0</v>
      </c>
      <c r="P163" s="10">
        <v>0</v>
      </c>
    </row>
    <row r="164" spans="1:16" x14ac:dyDescent="0.2">
      <c r="D164"/>
      <c r="F164"/>
    </row>
    <row r="165" spans="1:16" x14ac:dyDescent="0.2">
      <c r="A165" s="12">
        <v>1</v>
      </c>
      <c r="B165" s="6" t="s">
        <v>377</v>
      </c>
      <c r="C165" s="6" t="s">
        <v>301</v>
      </c>
      <c r="D165" s="5">
        <v>1999</v>
      </c>
      <c r="E165" s="12" t="s">
        <v>23</v>
      </c>
      <c r="F165" s="6" t="s">
        <v>209</v>
      </c>
      <c r="G165" s="11">
        <v>3.2893518518518523E-2</v>
      </c>
      <c r="H165" s="10" t="s">
        <v>1194</v>
      </c>
      <c r="I165" s="9" t="s">
        <v>1384</v>
      </c>
      <c r="J165" s="9" t="s">
        <v>178</v>
      </c>
      <c r="K165" s="10" t="s">
        <v>3468</v>
      </c>
      <c r="L165" s="10" t="s">
        <v>1194</v>
      </c>
      <c r="M165" s="11">
        <v>3.2893518518518523E-2</v>
      </c>
      <c r="N165" s="11"/>
      <c r="O165" s="10">
        <v>10000</v>
      </c>
      <c r="P165" s="10">
        <v>10000</v>
      </c>
    </row>
    <row r="166" spans="1:16" x14ac:dyDescent="0.2">
      <c r="A166" s="12">
        <v>2</v>
      </c>
      <c r="B166" s="6" t="s">
        <v>378</v>
      </c>
      <c r="C166" s="6" t="s">
        <v>126</v>
      </c>
      <c r="D166" s="5">
        <v>2000</v>
      </c>
      <c r="E166" s="12" t="s">
        <v>46</v>
      </c>
      <c r="F166" s="6" t="s">
        <v>209</v>
      </c>
      <c r="G166" s="11">
        <v>3.4733796296296297E-2</v>
      </c>
      <c r="H166" s="10" t="s">
        <v>1194</v>
      </c>
      <c r="I166" s="9" t="s">
        <v>1410</v>
      </c>
      <c r="J166" s="9" t="s">
        <v>178</v>
      </c>
      <c r="K166" s="10" t="s">
        <v>3468</v>
      </c>
      <c r="L166" s="10" t="s">
        <v>1194</v>
      </c>
      <c r="M166" s="11">
        <v>3.4733796296296297E-2</v>
      </c>
      <c r="N166" s="11"/>
      <c r="O166" s="10">
        <v>9470</v>
      </c>
      <c r="P166" s="10">
        <v>9470</v>
      </c>
    </row>
    <row r="167" spans="1:16" x14ac:dyDescent="0.2">
      <c r="A167" s="12">
        <v>3</v>
      </c>
      <c r="B167" s="6" t="s">
        <v>380</v>
      </c>
      <c r="C167" s="6" t="s">
        <v>95</v>
      </c>
      <c r="D167" s="5">
        <v>2000</v>
      </c>
      <c r="E167" s="12" t="s">
        <v>23</v>
      </c>
      <c r="F167" s="6" t="s">
        <v>381</v>
      </c>
      <c r="G167" s="11">
        <v>3.5752314814814813E-2</v>
      </c>
      <c r="H167" s="10" t="s">
        <v>1194</v>
      </c>
      <c r="I167" s="9" t="s">
        <v>2258</v>
      </c>
      <c r="J167" s="9" t="s">
        <v>2195</v>
      </c>
      <c r="K167" s="10" t="s">
        <v>3467</v>
      </c>
      <c r="L167" s="10" t="s">
        <v>1194</v>
      </c>
      <c r="M167" s="11">
        <v>3.5752314814814813E-2</v>
      </c>
      <c r="N167" s="11"/>
      <c r="O167" s="10">
        <v>9200</v>
      </c>
      <c r="P167" s="10">
        <v>9200</v>
      </c>
    </row>
    <row r="168" spans="1:16" x14ac:dyDescent="0.2">
      <c r="A168" s="12">
        <v>4</v>
      </c>
      <c r="B168" s="6" t="s">
        <v>383</v>
      </c>
      <c r="C168" s="6" t="s">
        <v>384</v>
      </c>
      <c r="D168" s="5">
        <v>1999</v>
      </c>
      <c r="E168" s="12" t="s">
        <v>46</v>
      </c>
      <c r="F168" s="6" t="s">
        <v>209</v>
      </c>
      <c r="G168" s="11">
        <v>3.6377314814814814E-2</v>
      </c>
      <c r="H168" s="10" t="s">
        <v>1194</v>
      </c>
      <c r="I168" s="9" t="s">
        <v>1423</v>
      </c>
      <c r="J168" s="9" t="s">
        <v>178</v>
      </c>
      <c r="K168" s="10" t="s">
        <v>3468</v>
      </c>
      <c r="L168" s="10" t="s">
        <v>1194</v>
      </c>
      <c r="M168" s="11">
        <v>3.6377314814814814E-2</v>
      </c>
      <c r="N168" s="11"/>
      <c r="O168" s="10">
        <v>9042</v>
      </c>
      <c r="P168" s="10">
        <v>9042</v>
      </c>
    </row>
    <row r="169" spans="1:16" x14ac:dyDescent="0.2">
      <c r="A169" s="12">
        <v>5</v>
      </c>
      <c r="B169" s="6" t="s">
        <v>386</v>
      </c>
      <c r="C169" s="6" t="s">
        <v>16</v>
      </c>
      <c r="D169" s="5">
        <v>2000</v>
      </c>
      <c r="E169" s="12" t="s">
        <v>46</v>
      </c>
      <c r="F169" s="6" t="s">
        <v>209</v>
      </c>
      <c r="G169" s="11">
        <v>3.6608796296296299E-2</v>
      </c>
      <c r="H169" s="10" t="s">
        <v>1194</v>
      </c>
      <c r="I169" s="9" t="s">
        <v>1328</v>
      </c>
      <c r="J169" s="9" t="s">
        <v>178</v>
      </c>
      <c r="K169" s="10" t="s">
        <v>3467</v>
      </c>
      <c r="L169" s="10" t="s">
        <v>1194</v>
      </c>
      <c r="M169" s="11">
        <v>3.6608796296296299E-2</v>
      </c>
      <c r="N169" s="11"/>
      <c r="O169" s="10">
        <v>8985</v>
      </c>
      <c r="P169" s="10">
        <v>8985</v>
      </c>
    </row>
    <row r="170" spans="1:16" x14ac:dyDescent="0.2">
      <c r="A170" s="12">
        <v>6</v>
      </c>
      <c r="B170" s="6" t="s">
        <v>388</v>
      </c>
      <c r="C170" s="6" t="s">
        <v>39</v>
      </c>
      <c r="D170" s="5">
        <v>1999</v>
      </c>
      <c r="E170" s="12" t="s">
        <v>23</v>
      </c>
      <c r="F170" s="6" t="s">
        <v>209</v>
      </c>
      <c r="G170" s="11">
        <v>3.9027777777777779E-2</v>
      </c>
      <c r="H170" s="10" t="s">
        <v>1194</v>
      </c>
      <c r="I170" s="9" t="s">
        <v>1447</v>
      </c>
      <c r="J170" s="9" t="s">
        <v>178</v>
      </c>
      <c r="K170" s="10" t="s">
        <v>3468</v>
      </c>
      <c r="L170" s="10" t="s">
        <v>1194</v>
      </c>
      <c r="M170" s="11">
        <v>3.9027777777777779E-2</v>
      </c>
      <c r="N170" s="11"/>
      <c r="O170" s="10">
        <v>8428</v>
      </c>
      <c r="P170" s="10">
        <v>8428</v>
      </c>
    </row>
    <row r="171" spans="1:16" x14ac:dyDescent="0.2">
      <c r="A171" s="12">
        <v>7</v>
      </c>
      <c r="B171" s="6" t="s">
        <v>390</v>
      </c>
      <c r="C171" s="6" t="s">
        <v>20</v>
      </c>
      <c r="D171" s="5">
        <v>1999</v>
      </c>
      <c r="E171" s="12" t="s">
        <v>23</v>
      </c>
      <c r="F171" s="6" t="s">
        <v>329</v>
      </c>
      <c r="G171" s="11">
        <v>4.0868055555555553E-2</v>
      </c>
      <c r="H171" s="10" t="s">
        <v>1194</v>
      </c>
      <c r="I171" s="9" t="s">
        <v>3274</v>
      </c>
      <c r="J171" s="9" t="s">
        <v>3219</v>
      </c>
      <c r="K171" s="10" t="s">
        <v>3467</v>
      </c>
      <c r="L171" s="10" t="s">
        <v>1194</v>
      </c>
      <c r="M171" s="11">
        <v>4.0868055555555553E-2</v>
      </c>
      <c r="N171" s="11"/>
      <c r="O171" s="10">
        <v>8048</v>
      </c>
      <c r="P171" s="10">
        <v>8048</v>
      </c>
    </row>
    <row r="172" spans="1:16" x14ac:dyDescent="0.2">
      <c r="A172" s="12">
        <v>8</v>
      </c>
      <c r="B172" s="6" t="s">
        <v>392</v>
      </c>
      <c r="C172" s="6" t="s">
        <v>34</v>
      </c>
      <c r="D172" s="5">
        <v>2000</v>
      </c>
      <c r="E172" s="12" t="s">
        <v>42</v>
      </c>
      <c r="F172" s="6" t="s">
        <v>214</v>
      </c>
      <c r="G172" s="11">
        <v>4.2337962962962966E-2</v>
      </c>
      <c r="H172" s="10" t="s">
        <v>1194</v>
      </c>
      <c r="I172" s="9" t="s">
        <v>2277</v>
      </c>
      <c r="J172" s="9" t="s">
        <v>2195</v>
      </c>
      <c r="K172" s="10" t="s">
        <v>3467</v>
      </c>
      <c r="L172" s="10" t="s">
        <v>1194</v>
      </c>
      <c r="M172" s="11">
        <v>4.2337962962962966E-2</v>
      </c>
      <c r="N172" s="11"/>
      <c r="O172" s="10">
        <v>7769</v>
      </c>
      <c r="P172" s="10">
        <v>7769</v>
      </c>
    </row>
    <row r="173" spans="1:16" x14ac:dyDescent="0.2">
      <c r="A173" s="12">
        <v>9</v>
      </c>
      <c r="B173" s="6" t="s">
        <v>394</v>
      </c>
      <c r="C173" s="6" t="s">
        <v>11</v>
      </c>
      <c r="D173" s="5">
        <v>2000</v>
      </c>
      <c r="E173" s="12" t="s">
        <v>23</v>
      </c>
      <c r="F173" s="6" t="s">
        <v>229</v>
      </c>
      <c r="G173" s="11">
        <v>4.2395833333333334E-2</v>
      </c>
      <c r="H173" s="10" t="s">
        <v>1194</v>
      </c>
      <c r="I173" s="9" t="s">
        <v>3074</v>
      </c>
      <c r="J173" s="9" t="s">
        <v>407</v>
      </c>
      <c r="K173" s="10" t="s">
        <v>3467</v>
      </c>
      <c r="L173" s="10" t="s">
        <v>1194</v>
      </c>
      <c r="M173" s="11">
        <v>4.2395833333333334E-2</v>
      </c>
      <c r="N173" s="11"/>
      <c r="O173" s="10">
        <v>7758</v>
      </c>
      <c r="P173" s="10">
        <v>7758</v>
      </c>
    </row>
    <row r="174" spans="1:16" x14ac:dyDescent="0.2">
      <c r="A174" s="12">
        <v>10</v>
      </c>
      <c r="B174" s="6" t="s">
        <v>406</v>
      </c>
      <c r="C174" s="6" t="s">
        <v>18</v>
      </c>
      <c r="D174" s="5">
        <v>1999</v>
      </c>
      <c r="E174" s="12" t="s">
        <v>23</v>
      </c>
      <c r="F174" s="6" t="s">
        <v>407</v>
      </c>
      <c r="G174" s="11">
        <v>4.5879629629629631E-2</v>
      </c>
      <c r="H174" s="10" t="s">
        <v>1194</v>
      </c>
      <c r="I174" s="9" t="s">
        <v>3002</v>
      </c>
      <c r="J174" s="9" t="s">
        <v>407</v>
      </c>
      <c r="K174" s="10" t="s">
        <v>3467</v>
      </c>
      <c r="L174" s="10" t="s">
        <v>1194</v>
      </c>
      <c r="M174" s="11">
        <v>4.5879629629629631E-2</v>
      </c>
      <c r="N174" s="11"/>
      <c r="O174" s="10">
        <v>7169</v>
      </c>
      <c r="P174" s="10">
        <v>7169</v>
      </c>
    </row>
    <row r="175" spans="1:16" x14ac:dyDescent="0.2">
      <c r="A175" s="12">
        <v>11</v>
      </c>
      <c r="B175" s="6" t="s">
        <v>413</v>
      </c>
      <c r="C175" s="6" t="s">
        <v>414</v>
      </c>
      <c r="D175" s="5">
        <v>1999</v>
      </c>
      <c r="E175" s="12" t="s">
        <v>23</v>
      </c>
      <c r="F175" s="6" t="s">
        <v>329</v>
      </c>
      <c r="G175" s="11">
        <v>4.5983796296296293E-2</v>
      </c>
      <c r="H175" s="10" t="s">
        <v>1194</v>
      </c>
      <c r="I175" s="9" t="s">
        <v>3293</v>
      </c>
      <c r="J175" s="9" t="s">
        <v>3219</v>
      </c>
      <c r="K175" s="10" t="s">
        <v>3467</v>
      </c>
      <c r="L175" s="10" t="s">
        <v>1194</v>
      </c>
      <c r="M175" s="11">
        <v>4.5983796296296293E-2</v>
      </c>
      <c r="N175" s="11"/>
      <c r="O175" s="10">
        <v>7153</v>
      </c>
      <c r="P175" s="10">
        <v>7153</v>
      </c>
    </row>
    <row r="176" spans="1:16" x14ac:dyDescent="0.2">
      <c r="A176" s="12">
        <v>12</v>
      </c>
      <c r="B176" s="6" t="s">
        <v>416</v>
      </c>
      <c r="C176" s="6" t="s">
        <v>210</v>
      </c>
      <c r="D176" s="5">
        <v>2000</v>
      </c>
      <c r="E176" s="12" t="s">
        <v>42</v>
      </c>
      <c r="F176" s="6" t="s">
        <v>329</v>
      </c>
      <c r="G176" s="11">
        <v>4.6006944444444448E-2</v>
      </c>
      <c r="H176" s="10" t="s">
        <v>1194</v>
      </c>
      <c r="I176" s="9" t="s">
        <v>3286</v>
      </c>
      <c r="J176" s="9" t="s">
        <v>3219</v>
      </c>
      <c r="K176" s="10" t="s">
        <v>3467</v>
      </c>
      <c r="L176" s="10" t="s">
        <v>1194</v>
      </c>
      <c r="M176" s="11">
        <v>4.6006944444444448E-2</v>
      </c>
      <c r="N176" s="11"/>
      <c r="O176" s="10">
        <v>7149</v>
      </c>
      <c r="P176" s="10">
        <v>7149</v>
      </c>
    </row>
    <row r="177" spans="1:16" x14ac:dyDescent="0.2">
      <c r="A177" s="12">
        <v>13</v>
      </c>
      <c r="B177" s="6" t="s">
        <v>420</v>
      </c>
      <c r="C177" s="6" t="s">
        <v>301</v>
      </c>
      <c r="D177" s="5">
        <v>2000</v>
      </c>
      <c r="E177" s="12" t="s">
        <v>23</v>
      </c>
      <c r="F177" s="6" t="s">
        <v>214</v>
      </c>
      <c r="G177" s="11">
        <v>4.7129629629629632E-2</v>
      </c>
      <c r="H177" s="10" t="s">
        <v>1194</v>
      </c>
      <c r="I177" s="9" t="s">
        <v>2220</v>
      </c>
      <c r="J177" s="9" t="s">
        <v>2195</v>
      </c>
      <c r="K177" s="10" t="s">
        <v>3467</v>
      </c>
      <c r="L177" s="10" t="s">
        <v>1194</v>
      </c>
      <c r="M177" s="11">
        <v>4.7129629629629632E-2</v>
      </c>
      <c r="N177" s="11"/>
      <c r="O177" s="10">
        <v>6979</v>
      </c>
      <c r="P177" s="10">
        <v>6979</v>
      </c>
    </row>
    <row r="178" spans="1:16" x14ac:dyDescent="0.2">
      <c r="A178" s="12">
        <v>14</v>
      </c>
      <c r="B178" s="6" t="s">
        <v>439</v>
      </c>
      <c r="C178" s="6" t="s">
        <v>167</v>
      </c>
      <c r="D178" s="5">
        <v>2000</v>
      </c>
      <c r="E178" s="12" t="s">
        <v>23</v>
      </c>
      <c r="F178" s="6" t="s">
        <v>329</v>
      </c>
      <c r="G178" s="11">
        <v>5.0995370370370365E-2</v>
      </c>
      <c r="H178" s="10" t="s">
        <v>1194</v>
      </c>
      <c r="I178" s="9" t="s">
        <v>3283</v>
      </c>
      <c r="J178" s="9" t="s">
        <v>3219</v>
      </c>
      <c r="K178" s="10" t="s">
        <v>3467</v>
      </c>
      <c r="L178" s="10" t="s">
        <v>1194</v>
      </c>
      <c r="M178" s="11">
        <v>5.0995370370370365E-2</v>
      </c>
      <c r="N178" s="11"/>
      <c r="O178" s="10">
        <v>6450</v>
      </c>
      <c r="P178" s="10">
        <v>6450</v>
      </c>
    </row>
    <row r="179" spans="1:16" x14ac:dyDescent="0.2">
      <c r="A179" s="12">
        <v>15</v>
      </c>
      <c r="B179" s="6" t="s">
        <v>208</v>
      </c>
      <c r="C179" s="6" t="s">
        <v>123</v>
      </c>
      <c r="D179" s="5">
        <v>2000</v>
      </c>
      <c r="E179" s="12" t="s">
        <v>24</v>
      </c>
      <c r="F179" s="6" t="s">
        <v>452</v>
      </c>
      <c r="G179" s="11">
        <v>5.9768518518518519E-2</v>
      </c>
      <c r="H179" s="10" t="s">
        <v>1194</v>
      </c>
      <c r="I179" s="9" t="s">
        <v>2271</v>
      </c>
      <c r="J179" s="9" t="s">
        <v>2195</v>
      </c>
      <c r="K179" s="10" t="s">
        <v>3467</v>
      </c>
      <c r="L179" s="10" t="s">
        <v>1194</v>
      </c>
      <c r="M179" s="11">
        <v>5.9768518518518519E-2</v>
      </c>
      <c r="N179" s="11"/>
      <c r="O179" s="10">
        <v>5503</v>
      </c>
      <c r="P179" s="10">
        <v>5503</v>
      </c>
    </row>
    <row r="180" spans="1:16" x14ac:dyDescent="0.2">
      <c r="A180" s="12">
        <v>16</v>
      </c>
      <c r="B180" s="267" t="s">
        <v>454</v>
      </c>
      <c r="C180" s="267" t="s">
        <v>16</v>
      </c>
      <c r="D180" s="5">
        <v>1999</v>
      </c>
      <c r="E180" s="12" t="s">
        <v>23</v>
      </c>
      <c r="F180" s="6" t="s">
        <v>66</v>
      </c>
      <c r="G180" s="11">
        <v>6.4594907407407406E-2</v>
      </c>
      <c r="H180" s="10" t="s">
        <v>1194</v>
      </c>
      <c r="I180" s="9" t="s">
        <v>3482</v>
      </c>
      <c r="J180" s="9" t="s">
        <v>66</v>
      </c>
      <c r="K180" s="68" t="s">
        <v>3475</v>
      </c>
      <c r="L180" s="10" t="s">
        <v>1194</v>
      </c>
      <c r="M180" s="11">
        <v>6.4594907407407406E-2</v>
      </c>
      <c r="N180"/>
      <c r="O180" s="10">
        <v>5092</v>
      </c>
      <c r="P180" s="10">
        <v>5092</v>
      </c>
    </row>
    <row r="181" spans="1:16" x14ac:dyDescent="0.2">
      <c r="A181" s="12">
        <v>17</v>
      </c>
      <c r="B181" s="6" t="s">
        <v>466</v>
      </c>
      <c r="C181" s="6" t="s">
        <v>127</v>
      </c>
      <c r="D181" s="5">
        <v>1999</v>
      </c>
      <c r="E181" s="12" t="s">
        <v>23</v>
      </c>
      <c r="F181" s="6" t="s">
        <v>223</v>
      </c>
      <c r="G181" s="12" t="s">
        <v>21</v>
      </c>
      <c r="H181" s="10" t="s">
        <v>1194</v>
      </c>
      <c r="I181" s="9" t="s">
        <v>3134</v>
      </c>
      <c r="J181" s="9" t="s">
        <v>223</v>
      </c>
      <c r="K181" s="10" t="s">
        <v>3467</v>
      </c>
      <c r="L181" s="10" t="s">
        <v>1194</v>
      </c>
      <c r="M181" s="12" t="s">
        <v>21</v>
      </c>
      <c r="N181" s="12"/>
      <c r="O181" s="10">
        <v>0</v>
      </c>
      <c r="P181" s="10">
        <v>0</v>
      </c>
    </row>
    <row r="182" spans="1:16" x14ac:dyDescent="0.2">
      <c r="D182"/>
      <c r="F182"/>
    </row>
    <row r="183" spans="1:16" x14ac:dyDescent="0.2">
      <c r="A183" s="12">
        <v>1</v>
      </c>
      <c r="B183" s="6" t="s">
        <v>302</v>
      </c>
      <c r="C183" s="6" t="s">
        <v>11</v>
      </c>
      <c r="D183" s="5">
        <v>1997</v>
      </c>
      <c r="E183" s="12" t="s">
        <v>12</v>
      </c>
      <c r="F183" s="6" t="s">
        <v>154</v>
      </c>
      <c r="G183" s="11">
        <v>4.0428240740740744E-2</v>
      </c>
      <c r="H183" s="10" t="s">
        <v>1192</v>
      </c>
      <c r="I183" s="9" t="s">
        <v>2094</v>
      </c>
      <c r="J183" s="9" t="s">
        <v>129</v>
      </c>
      <c r="K183" s="10" t="s">
        <v>3468</v>
      </c>
      <c r="L183" s="10" t="s">
        <v>1192</v>
      </c>
      <c r="M183" s="11">
        <v>4.0428240740740744E-2</v>
      </c>
      <c r="N183" s="11"/>
      <c r="O183" s="10">
        <v>10000</v>
      </c>
      <c r="P183" s="10">
        <v>10000</v>
      </c>
    </row>
    <row r="184" spans="1:16" x14ac:dyDescent="0.2">
      <c r="A184" s="12">
        <v>2</v>
      </c>
      <c r="B184" s="6" t="s">
        <v>304</v>
      </c>
      <c r="C184" s="6" t="s">
        <v>14</v>
      </c>
      <c r="D184" s="5">
        <v>1997</v>
      </c>
      <c r="E184" s="12" t="s">
        <v>12</v>
      </c>
      <c r="F184" s="6" t="s">
        <v>154</v>
      </c>
      <c r="G184" s="11">
        <v>4.1203703703703708E-2</v>
      </c>
      <c r="H184" s="10" t="s">
        <v>1192</v>
      </c>
      <c r="I184" s="9" t="s">
        <v>2091</v>
      </c>
      <c r="J184" s="9" t="s">
        <v>129</v>
      </c>
      <c r="K184" s="10" t="s">
        <v>3468</v>
      </c>
      <c r="L184" s="10" t="s">
        <v>1192</v>
      </c>
      <c r="M184" s="11">
        <v>4.1203703703703708E-2</v>
      </c>
      <c r="N184" s="11"/>
      <c r="O184" s="10">
        <v>9811</v>
      </c>
      <c r="P184" s="10">
        <v>9811</v>
      </c>
    </row>
    <row r="185" spans="1:16" x14ac:dyDescent="0.2">
      <c r="A185" s="12">
        <v>3</v>
      </c>
      <c r="B185" s="6" t="s">
        <v>306</v>
      </c>
      <c r="C185" s="6" t="s">
        <v>167</v>
      </c>
      <c r="D185" s="5">
        <v>1998</v>
      </c>
      <c r="E185" s="12" t="s">
        <v>12</v>
      </c>
      <c r="F185" s="6" t="s">
        <v>209</v>
      </c>
      <c r="G185" s="11">
        <v>4.2372685185185187E-2</v>
      </c>
      <c r="H185" s="10" t="s">
        <v>1192</v>
      </c>
      <c r="I185" s="9" t="s">
        <v>1398</v>
      </c>
      <c r="J185" s="9" t="s">
        <v>178</v>
      </c>
      <c r="K185" s="10" t="s">
        <v>3468</v>
      </c>
      <c r="L185" s="10" t="s">
        <v>1192</v>
      </c>
      <c r="M185" s="11">
        <v>4.2372685185185187E-2</v>
      </c>
      <c r="N185" s="11"/>
      <c r="O185" s="10">
        <v>9541</v>
      </c>
      <c r="P185" s="10">
        <v>9541</v>
      </c>
    </row>
    <row r="186" spans="1:16" x14ac:dyDescent="0.2">
      <c r="A186" s="12">
        <v>4</v>
      </c>
      <c r="B186" s="267" t="s">
        <v>310</v>
      </c>
      <c r="C186" s="267" t="s">
        <v>95</v>
      </c>
      <c r="D186" s="5">
        <v>1997</v>
      </c>
      <c r="E186" s="12" t="s">
        <v>12</v>
      </c>
      <c r="F186" s="6" t="s">
        <v>66</v>
      </c>
      <c r="G186" s="11">
        <v>4.3564814814814813E-2</v>
      </c>
      <c r="H186" s="10" t="s">
        <v>1192</v>
      </c>
      <c r="I186" s="9" t="s">
        <v>3481</v>
      </c>
      <c r="J186" s="9" t="s">
        <v>66</v>
      </c>
      <c r="K186" s="68" t="s">
        <v>3475</v>
      </c>
      <c r="L186" s="10" t="s">
        <v>1192</v>
      </c>
      <c r="M186" s="11">
        <v>4.3564814814814813E-2</v>
      </c>
      <c r="N186"/>
      <c r="O186" s="10">
        <v>9280</v>
      </c>
      <c r="P186" s="10">
        <v>9280</v>
      </c>
    </row>
    <row r="187" spans="1:16" x14ac:dyDescent="0.2">
      <c r="A187" s="12">
        <v>5</v>
      </c>
      <c r="B187" s="6" t="s">
        <v>312</v>
      </c>
      <c r="C187" s="6" t="s">
        <v>101</v>
      </c>
      <c r="D187" s="5">
        <v>1997</v>
      </c>
      <c r="E187" s="12" t="s">
        <v>12</v>
      </c>
      <c r="F187" s="6" t="s">
        <v>209</v>
      </c>
      <c r="G187" s="11">
        <v>4.4872685185185189E-2</v>
      </c>
      <c r="H187" s="10" t="s">
        <v>1192</v>
      </c>
      <c r="I187" s="9" t="s">
        <v>1407</v>
      </c>
      <c r="J187" s="9" t="s">
        <v>178</v>
      </c>
      <c r="K187" s="10" t="s">
        <v>3468</v>
      </c>
      <c r="L187" s="10" t="s">
        <v>1192</v>
      </c>
      <c r="M187" s="11">
        <v>4.4872685185185189E-2</v>
      </c>
      <c r="N187" s="11"/>
      <c r="O187" s="10">
        <v>9009</v>
      </c>
      <c r="P187" s="10">
        <v>9009</v>
      </c>
    </row>
    <row r="188" spans="1:16" x14ac:dyDescent="0.2">
      <c r="A188" s="12">
        <v>6</v>
      </c>
      <c r="B188" s="6" t="s">
        <v>314</v>
      </c>
      <c r="C188" s="6" t="s">
        <v>45</v>
      </c>
      <c r="D188" s="5">
        <v>1998</v>
      </c>
      <c r="E188" s="12" t="s">
        <v>12</v>
      </c>
      <c r="F188" s="6" t="s">
        <v>229</v>
      </c>
      <c r="G188" s="11">
        <v>4.5034722222222219E-2</v>
      </c>
      <c r="H188" s="10" t="s">
        <v>1192</v>
      </c>
      <c r="I188" s="9" t="s">
        <v>3081</v>
      </c>
      <c r="J188" s="9" t="s">
        <v>407</v>
      </c>
      <c r="K188" s="10" t="s">
        <v>3467</v>
      </c>
      <c r="L188" s="10" t="s">
        <v>1192</v>
      </c>
      <c r="M188" s="11">
        <v>4.5034722222222219E-2</v>
      </c>
      <c r="N188" s="11"/>
      <c r="O188" s="10">
        <v>8977</v>
      </c>
      <c r="P188" s="10">
        <v>8977</v>
      </c>
    </row>
    <row r="189" spans="1:16" x14ac:dyDescent="0.2">
      <c r="A189" s="12">
        <v>7</v>
      </c>
      <c r="B189" s="267" t="s">
        <v>13</v>
      </c>
      <c r="C189" s="267" t="s">
        <v>319</v>
      </c>
      <c r="D189" s="5">
        <v>1997</v>
      </c>
      <c r="E189" s="12" t="s">
        <v>12</v>
      </c>
      <c r="F189" s="6" t="s">
        <v>66</v>
      </c>
      <c r="G189" s="11">
        <v>4.9675925925925929E-2</v>
      </c>
      <c r="H189" s="10" t="s">
        <v>1192</v>
      </c>
      <c r="I189" s="9" t="s">
        <v>3480</v>
      </c>
      <c r="J189" s="9" t="s">
        <v>66</v>
      </c>
      <c r="K189" s="68" t="s">
        <v>3475</v>
      </c>
      <c r="L189" s="10" t="s">
        <v>1192</v>
      </c>
      <c r="M189" s="11">
        <v>4.9675925925925929E-2</v>
      </c>
      <c r="N189"/>
      <c r="O189" s="10">
        <v>8294</v>
      </c>
      <c r="P189" s="10">
        <v>8294</v>
      </c>
    </row>
    <row r="190" spans="1:16" x14ac:dyDescent="0.2">
      <c r="A190" s="12">
        <v>8</v>
      </c>
      <c r="B190" s="267" t="s">
        <v>321</v>
      </c>
      <c r="C190" s="267" t="s">
        <v>99</v>
      </c>
      <c r="D190" s="5">
        <v>1997</v>
      </c>
      <c r="E190" s="12" t="s">
        <v>12</v>
      </c>
      <c r="F190" s="6" t="s">
        <v>66</v>
      </c>
      <c r="G190" s="11">
        <v>5.3449074074074072E-2</v>
      </c>
      <c r="H190" s="10" t="s">
        <v>1192</v>
      </c>
      <c r="I190" s="9" t="s">
        <v>3483</v>
      </c>
      <c r="J190" s="9" t="s">
        <v>66</v>
      </c>
      <c r="K190" s="68" t="s">
        <v>3475</v>
      </c>
      <c r="L190" s="10" t="s">
        <v>1192</v>
      </c>
      <c r="M190" s="11">
        <v>5.3449074074074072E-2</v>
      </c>
      <c r="N190"/>
      <c r="O190" s="10">
        <v>7927</v>
      </c>
      <c r="P190" s="10">
        <v>7927</v>
      </c>
    </row>
    <row r="191" spans="1:16" x14ac:dyDescent="0.2">
      <c r="A191" s="12">
        <v>9</v>
      </c>
      <c r="B191" s="6" t="s">
        <v>13</v>
      </c>
      <c r="C191" s="6" t="s">
        <v>325</v>
      </c>
      <c r="D191" s="5">
        <v>1997</v>
      </c>
      <c r="E191" s="12" t="s">
        <v>23</v>
      </c>
      <c r="F191" s="6" t="s">
        <v>209</v>
      </c>
      <c r="G191" s="11">
        <v>6.0231481481481476E-2</v>
      </c>
      <c r="H191" s="10" t="s">
        <v>1192</v>
      </c>
      <c r="I191" s="9" t="s">
        <v>1236</v>
      </c>
      <c r="J191" s="9" t="s">
        <v>178</v>
      </c>
      <c r="K191" s="10" t="s">
        <v>3467</v>
      </c>
      <c r="L191" s="10" t="s">
        <v>1192</v>
      </c>
      <c r="M191" s="11">
        <v>6.0231481481481476E-2</v>
      </c>
      <c r="N191" s="11"/>
      <c r="O191" s="10">
        <v>6712</v>
      </c>
      <c r="P191" s="10">
        <v>6712</v>
      </c>
    </row>
    <row r="192" spans="1:16" x14ac:dyDescent="0.2">
      <c r="D192"/>
      <c r="F192"/>
    </row>
    <row r="193" spans="1:16" x14ac:dyDescent="0.2">
      <c r="A193" s="12">
        <v>1</v>
      </c>
      <c r="B193" s="6" t="s">
        <v>242</v>
      </c>
      <c r="C193" s="6" t="s">
        <v>50</v>
      </c>
      <c r="D193" s="5">
        <v>1995</v>
      </c>
      <c r="E193" s="12" t="s">
        <v>12</v>
      </c>
      <c r="F193" s="6" t="s">
        <v>209</v>
      </c>
      <c r="G193" s="11">
        <v>4.9398148148148142E-2</v>
      </c>
      <c r="H193" s="10" t="s">
        <v>1190</v>
      </c>
      <c r="I193" s="9" t="s">
        <v>1318</v>
      </c>
      <c r="J193" s="9" t="s">
        <v>178</v>
      </c>
      <c r="K193" s="10" t="s">
        <v>3467</v>
      </c>
      <c r="L193" s="10" t="s">
        <v>1190</v>
      </c>
      <c r="M193" s="11">
        <v>4.9398148148148142E-2</v>
      </c>
      <c r="N193" s="11"/>
      <c r="O193" s="10">
        <v>10000</v>
      </c>
      <c r="P193" s="10">
        <v>10000</v>
      </c>
    </row>
    <row r="194" spans="1:16" x14ac:dyDescent="0.2">
      <c r="A194" s="12">
        <v>2</v>
      </c>
      <c r="B194" s="6" t="s">
        <v>246</v>
      </c>
      <c r="C194" s="6" t="s">
        <v>18</v>
      </c>
      <c r="D194" s="5">
        <v>1995</v>
      </c>
      <c r="E194" s="12" t="s">
        <v>10</v>
      </c>
      <c r="F194" s="6" t="s">
        <v>111</v>
      </c>
      <c r="G194" s="11">
        <v>5.1782407407407409E-2</v>
      </c>
      <c r="H194" s="10" t="s">
        <v>1190</v>
      </c>
      <c r="I194" s="9" t="s">
        <v>2029</v>
      </c>
      <c r="J194" s="9" t="s">
        <v>129</v>
      </c>
      <c r="K194" s="10" t="s">
        <v>3467</v>
      </c>
      <c r="L194" s="264" t="s">
        <v>1190</v>
      </c>
      <c r="M194" s="11">
        <v>5.1782407407407409E-2</v>
      </c>
      <c r="N194" s="11"/>
      <c r="O194" s="10">
        <v>9539</v>
      </c>
      <c r="P194" s="264">
        <v>9539</v>
      </c>
    </row>
    <row r="195" spans="1:16" x14ac:dyDescent="0.2">
      <c r="A195" s="12">
        <v>3</v>
      </c>
      <c r="B195" s="6" t="s">
        <v>248</v>
      </c>
      <c r="C195" s="6" t="s">
        <v>126</v>
      </c>
      <c r="D195" s="5">
        <v>1996</v>
      </c>
      <c r="E195" s="12" t="s">
        <v>12</v>
      </c>
      <c r="F195" s="6" t="s">
        <v>111</v>
      </c>
      <c r="G195" s="11">
        <v>5.424768518518519E-2</v>
      </c>
      <c r="H195" s="10" t="s">
        <v>1190</v>
      </c>
      <c r="I195" s="9" t="s">
        <v>2015</v>
      </c>
      <c r="J195" s="9" t="s">
        <v>129</v>
      </c>
      <c r="K195" s="10" t="s">
        <v>3467</v>
      </c>
      <c r="L195" s="10" t="s">
        <v>1190</v>
      </c>
      <c r="M195" s="11">
        <v>5.424768518518519E-2</v>
      </c>
      <c r="N195" s="11"/>
      <c r="O195" s="10">
        <v>9106</v>
      </c>
      <c r="P195" s="10">
        <v>9106</v>
      </c>
    </row>
    <row r="196" spans="1:16" x14ac:dyDescent="0.2">
      <c r="A196" s="12">
        <v>4</v>
      </c>
      <c r="B196" s="6" t="s">
        <v>250</v>
      </c>
      <c r="C196" s="6" t="s">
        <v>123</v>
      </c>
      <c r="D196" s="5">
        <v>1995</v>
      </c>
      <c r="E196" s="12"/>
      <c r="F196" s="6" t="s">
        <v>202</v>
      </c>
      <c r="G196" s="11">
        <v>6.7314814814814813E-2</v>
      </c>
      <c r="H196" s="10" t="s">
        <v>1190</v>
      </c>
      <c r="I196" s="9" t="s">
        <v>2338</v>
      </c>
      <c r="J196" s="9" t="s">
        <v>66</v>
      </c>
      <c r="K196" s="10" t="s">
        <v>3467</v>
      </c>
      <c r="L196" s="10" t="s">
        <v>1190</v>
      </c>
      <c r="M196" s="11">
        <v>6.7314814814814813E-2</v>
      </c>
      <c r="N196" s="11"/>
      <c r="O196" s="10">
        <v>7338</v>
      </c>
      <c r="P196" s="10">
        <v>7338</v>
      </c>
    </row>
    <row r="197" spans="1:16" x14ac:dyDescent="0.2">
      <c r="A197" s="12">
        <v>5</v>
      </c>
      <c r="B197" s="6" t="s">
        <v>107</v>
      </c>
      <c r="C197" s="6" t="s">
        <v>15</v>
      </c>
      <c r="D197" s="5">
        <v>1995</v>
      </c>
      <c r="E197" s="12" t="s">
        <v>12</v>
      </c>
      <c r="F197" s="6" t="s">
        <v>66</v>
      </c>
      <c r="G197" s="11">
        <v>6.8333333333333343E-2</v>
      </c>
      <c r="H197" s="10" t="s">
        <v>1190</v>
      </c>
      <c r="I197" s="9" t="s">
        <v>2363</v>
      </c>
      <c r="J197" s="9" t="s">
        <v>66</v>
      </c>
      <c r="K197" s="10" t="s">
        <v>3467</v>
      </c>
      <c r="L197" s="10" t="s">
        <v>1190</v>
      </c>
      <c r="M197" s="11">
        <v>6.8333333333333343E-2</v>
      </c>
      <c r="N197" s="11"/>
      <c r="O197" s="10">
        <v>7228</v>
      </c>
      <c r="P197" s="10">
        <v>7228</v>
      </c>
    </row>
    <row r="198" spans="1:16" x14ac:dyDescent="0.2">
      <c r="A198" s="12">
        <v>6</v>
      </c>
      <c r="B198" s="6" t="s">
        <v>97</v>
      </c>
      <c r="C198" s="6" t="s">
        <v>50</v>
      </c>
      <c r="D198" s="5">
        <v>1996</v>
      </c>
      <c r="E198" s="12" t="s">
        <v>12</v>
      </c>
      <c r="F198" s="6" t="s">
        <v>66</v>
      </c>
      <c r="G198" s="11">
        <v>6.8668981481481484E-2</v>
      </c>
      <c r="H198" s="10" t="s">
        <v>1190</v>
      </c>
      <c r="I198" s="9" t="s">
        <v>2349</v>
      </c>
      <c r="J198" s="9" t="s">
        <v>66</v>
      </c>
      <c r="K198" s="10" t="s">
        <v>3467</v>
      </c>
      <c r="L198" s="10" t="s">
        <v>1190</v>
      </c>
      <c r="M198" s="11">
        <v>6.8668981481481484E-2</v>
      </c>
      <c r="N198" s="11"/>
      <c r="O198" s="10">
        <v>7193</v>
      </c>
      <c r="P198" s="10">
        <v>7193</v>
      </c>
    </row>
    <row r="199" spans="1:16" x14ac:dyDescent="0.2">
      <c r="A199" s="12">
        <v>7</v>
      </c>
      <c r="B199" s="6" t="s">
        <v>256</v>
      </c>
      <c r="C199" s="6" t="s">
        <v>101</v>
      </c>
      <c r="D199" s="5">
        <v>1995</v>
      </c>
      <c r="E199" s="12" t="s">
        <v>12</v>
      </c>
      <c r="F199" s="6" t="s">
        <v>66</v>
      </c>
      <c r="G199" s="11">
        <v>7.1458333333333332E-2</v>
      </c>
      <c r="H199" s="10" t="s">
        <v>1190</v>
      </c>
      <c r="I199" s="9" t="s">
        <v>2376</v>
      </c>
      <c r="J199" s="9" t="s">
        <v>66</v>
      </c>
      <c r="K199" s="10" t="s">
        <v>3468</v>
      </c>
      <c r="L199" s="10" t="s">
        <v>1190</v>
      </c>
      <c r="M199" s="11">
        <v>7.1458333333333332E-2</v>
      </c>
      <c r="N199" s="11"/>
      <c r="O199" s="10">
        <v>6912</v>
      </c>
      <c r="P199" s="10">
        <v>6912</v>
      </c>
    </row>
    <row r="200" spans="1:16" x14ac:dyDescent="0.2">
      <c r="A200" s="12">
        <v>8</v>
      </c>
      <c r="B200" s="6" t="s">
        <v>275</v>
      </c>
      <c r="C200" s="6" t="s">
        <v>100</v>
      </c>
      <c r="D200" s="5">
        <v>1996</v>
      </c>
      <c r="E200" s="12" t="s">
        <v>12</v>
      </c>
      <c r="F200" s="6" t="s">
        <v>66</v>
      </c>
      <c r="G200" s="11">
        <v>0.10762731481481481</v>
      </c>
      <c r="H200" s="10" t="s">
        <v>1190</v>
      </c>
      <c r="I200" s="9" t="s">
        <v>2324</v>
      </c>
      <c r="J200" s="9" t="s">
        <v>66</v>
      </c>
      <c r="K200" s="10" t="s">
        <v>3467</v>
      </c>
      <c r="L200" s="10" t="s">
        <v>1190</v>
      </c>
      <c r="M200" s="11">
        <v>0.10762731481481481</v>
      </c>
      <c r="N200" s="11"/>
      <c r="O200" s="10">
        <v>4589</v>
      </c>
      <c r="P200" s="10">
        <v>4589</v>
      </c>
    </row>
    <row r="201" spans="1:16" x14ac:dyDescent="0.2">
      <c r="D201"/>
      <c r="F201"/>
    </row>
    <row r="202" spans="1:16" x14ac:dyDescent="0.2">
      <c r="A202" s="12">
        <v>1</v>
      </c>
      <c r="B202" s="6" t="s">
        <v>153</v>
      </c>
      <c r="C202" s="6" t="s">
        <v>94</v>
      </c>
      <c r="D202" s="5">
        <v>1988</v>
      </c>
      <c r="E202" s="12" t="s">
        <v>10</v>
      </c>
      <c r="F202" s="6" t="s">
        <v>154</v>
      </c>
      <c r="G202" s="11">
        <v>9.1817129629629624E-2</v>
      </c>
      <c r="H202" s="10" t="s">
        <v>1188</v>
      </c>
      <c r="I202" s="9" t="s">
        <v>2050</v>
      </c>
      <c r="J202" s="9" t="s">
        <v>129</v>
      </c>
      <c r="K202" s="10" t="s">
        <v>3467</v>
      </c>
      <c r="L202" s="10" t="s">
        <v>1188</v>
      </c>
      <c r="M202" s="11">
        <v>9.1817129629629624E-2</v>
      </c>
      <c r="N202" s="11"/>
      <c r="O202" s="10">
        <v>11000</v>
      </c>
      <c r="P202" s="10">
        <v>10000</v>
      </c>
    </row>
    <row r="203" spans="1:16" x14ac:dyDescent="0.2">
      <c r="A203" s="12">
        <v>2</v>
      </c>
      <c r="B203" s="6" t="s">
        <v>157</v>
      </c>
      <c r="C203" s="6" t="s">
        <v>158</v>
      </c>
      <c r="D203" s="5">
        <v>1983</v>
      </c>
      <c r="E203" s="12" t="s">
        <v>10</v>
      </c>
      <c r="F203" s="6" t="s">
        <v>159</v>
      </c>
      <c r="G203" s="11">
        <v>9.3738425925925919E-2</v>
      </c>
      <c r="H203" s="10" t="s">
        <v>1188</v>
      </c>
      <c r="I203" s="9" t="s">
        <v>3206</v>
      </c>
      <c r="J203" s="9" t="s">
        <v>159</v>
      </c>
      <c r="K203" s="10" t="s">
        <v>3469</v>
      </c>
      <c r="L203" s="10" t="s">
        <v>1188</v>
      </c>
      <c r="M203" s="11">
        <v>9.3738425925925919E-2</v>
      </c>
      <c r="N203" s="11"/>
      <c r="O203" s="10">
        <v>10774</v>
      </c>
      <c r="P203" s="10">
        <v>9795</v>
      </c>
    </row>
    <row r="204" spans="1:16" x14ac:dyDescent="0.2">
      <c r="A204" s="12">
        <v>3</v>
      </c>
      <c r="B204" s="6" t="s">
        <v>161</v>
      </c>
      <c r="C204" s="6" t="s">
        <v>158</v>
      </c>
      <c r="D204" s="5">
        <v>1992</v>
      </c>
      <c r="E204" s="12" t="s">
        <v>10</v>
      </c>
      <c r="F204" s="6" t="s">
        <v>111</v>
      </c>
      <c r="G204" s="11">
        <v>9.4166666666666662E-2</v>
      </c>
      <c r="H204" s="10" t="s">
        <v>1188</v>
      </c>
      <c r="I204" s="9" t="s">
        <v>1995</v>
      </c>
      <c r="J204" s="9" t="s">
        <v>129</v>
      </c>
      <c r="K204" s="10" t="s">
        <v>3467</v>
      </c>
      <c r="L204" s="10" t="s">
        <v>1188</v>
      </c>
      <c r="M204" s="11">
        <v>9.4166666666666662E-2</v>
      </c>
      <c r="N204" s="11"/>
      <c r="O204" s="10">
        <v>10725</v>
      </c>
      <c r="P204" s="10">
        <v>9750</v>
      </c>
    </row>
    <row r="205" spans="1:16" x14ac:dyDescent="0.2">
      <c r="A205" s="12">
        <v>4</v>
      </c>
      <c r="B205" s="6" t="s">
        <v>172</v>
      </c>
      <c r="C205" s="6" t="s">
        <v>16</v>
      </c>
      <c r="D205" s="5">
        <v>1994</v>
      </c>
      <c r="E205" s="12" t="s">
        <v>10</v>
      </c>
      <c r="F205" s="6" t="s">
        <v>111</v>
      </c>
      <c r="G205" s="11">
        <v>0.10082175925925925</v>
      </c>
      <c r="H205" s="10" t="s">
        <v>1188</v>
      </c>
      <c r="I205" s="9" t="s">
        <v>1986</v>
      </c>
      <c r="J205" s="9" t="s">
        <v>129</v>
      </c>
      <c r="K205" s="10" t="s">
        <v>3467</v>
      </c>
      <c r="L205" s="10" t="s">
        <v>1188</v>
      </c>
      <c r="M205" s="11">
        <v>0.10082175925925925</v>
      </c>
      <c r="N205" s="11"/>
      <c r="O205" s="10">
        <v>10017</v>
      </c>
      <c r="P205" s="10">
        <v>9106</v>
      </c>
    </row>
    <row r="206" spans="1:16" x14ac:dyDescent="0.2">
      <c r="A206" s="12">
        <v>5</v>
      </c>
      <c r="B206" s="6" t="s">
        <v>174</v>
      </c>
      <c r="C206" s="6" t="s">
        <v>105</v>
      </c>
      <c r="D206" s="5">
        <v>1984</v>
      </c>
      <c r="E206" s="12" t="s">
        <v>10</v>
      </c>
      <c r="F206" s="6" t="s">
        <v>175</v>
      </c>
      <c r="G206" s="11">
        <v>0.10092592592592592</v>
      </c>
      <c r="H206" s="10" t="s">
        <v>1188</v>
      </c>
      <c r="I206" s="9" t="s">
        <v>2469</v>
      </c>
      <c r="J206" s="9" t="s">
        <v>2426</v>
      </c>
      <c r="K206" s="10" t="s">
        <v>3467</v>
      </c>
      <c r="L206" s="10" t="s">
        <v>1188</v>
      </c>
      <c r="M206" s="11">
        <v>0.10092592592592592</v>
      </c>
      <c r="N206" s="11"/>
      <c r="O206" s="10">
        <v>10007</v>
      </c>
      <c r="P206" s="10">
        <v>9097</v>
      </c>
    </row>
    <row r="207" spans="1:16" x14ac:dyDescent="0.2">
      <c r="A207" s="12">
        <v>6</v>
      </c>
      <c r="B207" s="6" t="s">
        <v>177</v>
      </c>
      <c r="C207" s="6" t="s">
        <v>18</v>
      </c>
      <c r="D207" s="5">
        <v>1984</v>
      </c>
      <c r="E207" s="12" t="s">
        <v>10</v>
      </c>
      <c r="F207" s="6" t="s">
        <v>178</v>
      </c>
      <c r="G207" s="11">
        <v>0.10581018518518519</v>
      </c>
      <c r="H207" s="10" t="s">
        <v>1188</v>
      </c>
      <c r="I207" s="9" t="s">
        <v>1266</v>
      </c>
      <c r="J207" s="9" t="s">
        <v>178</v>
      </c>
      <c r="K207" s="10" t="s">
        <v>3467</v>
      </c>
      <c r="L207" s="10" t="s">
        <v>1188</v>
      </c>
      <c r="M207" s="11">
        <v>0.10581018518518519</v>
      </c>
      <c r="N207" s="11"/>
      <c r="O207" s="10">
        <v>9545</v>
      </c>
      <c r="P207" s="10">
        <v>8677</v>
      </c>
    </row>
    <row r="208" spans="1:16" x14ac:dyDescent="0.2">
      <c r="A208" s="12">
        <v>7</v>
      </c>
      <c r="B208" s="6" t="s">
        <v>180</v>
      </c>
      <c r="C208" s="6" t="s">
        <v>16</v>
      </c>
      <c r="D208" s="5">
        <v>1990</v>
      </c>
      <c r="E208" s="12" t="s">
        <v>10</v>
      </c>
      <c r="F208" s="6" t="s">
        <v>178</v>
      </c>
      <c r="G208" s="11">
        <v>0.11011574074074075</v>
      </c>
      <c r="H208" s="10" t="s">
        <v>1188</v>
      </c>
      <c r="I208" s="9" t="s">
        <v>1260</v>
      </c>
      <c r="J208" s="9" t="s">
        <v>178</v>
      </c>
      <c r="K208" s="10" t="s">
        <v>3467</v>
      </c>
      <c r="L208" s="10" t="s">
        <v>1188</v>
      </c>
      <c r="M208" s="11">
        <v>0.11011574074074075</v>
      </c>
      <c r="N208" s="11"/>
      <c r="O208" s="10">
        <v>9172</v>
      </c>
      <c r="P208" s="10">
        <v>8338</v>
      </c>
    </row>
    <row r="209" spans="1:16" x14ac:dyDescent="0.2">
      <c r="A209" s="12">
        <v>8</v>
      </c>
      <c r="B209" s="6" t="s">
        <v>185</v>
      </c>
      <c r="C209" s="6" t="s">
        <v>11</v>
      </c>
      <c r="D209" s="5">
        <v>1989</v>
      </c>
      <c r="E209" s="12" t="s">
        <v>10</v>
      </c>
      <c r="F209" s="6" t="s">
        <v>178</v>
      </c>
      <c r="G209" s="11">
        <v>0.11824074074074074</v>
      </c>
      <c r="H209" s="10" t="s">
        <v>1188</v>
      </c>
      <c r="I209" s="9" t="s">
        <v>1254</v>
      </c>
      <c r="J209" s="9" t="s">
        <v>178</v>
      </c>
      <c r="K209" s="10" t="s">
        <v>3467</v>
      </c>
      <c r="L209" s="10" t="s">
        <v>1188</v>
      </c>
      <c r="M209" s="11">
        <v>0.11824074074074074</v>
      </c>
      <c r="N209" s="11"/>
      <c r="O209" s="10">
        <v>8541</v>
      </c>
      <c r="P209" s="10">
        <v>7765</v>
      </c>
    </row>
    <row r="210" spans="1:16" x14ac:dyDescent="0.2">
      <c r="A210" s="12">
        <v>9</v>
      </c>
      <c r="B210" s="6" t="s">
        <v>187</v>
      </c>
      <c r="C210" s="6" t="s">
        <v>16</v>
      </c>
      <c r="D210" s="5">
        <v>1986</v>
      </c>
      <c r="E210" s="12" t="s">
        <v>12</v>
      </c>
      <c r="F210" s="6" t="s">
        <v>111</v>
      </c>
      <c r="G210" s="11">
        <v>0.11980324074074074</v>
      </c>
      <c r="H210" s="10" t="s">
        <v>1188</v>
      </c>
      <c r="I210" s="9" t="s">
        <v>2022</v>
      </c>
      <c r="J210" s="9" t="s">
        <v>129</v>
      </c>
      <c r="K210" s="10" t="s">
        <v>3467</v>
      </c>
      <c r="L210" s="10" t="s">
        <v>1188</v>
      </c>
      <c r="M210" s="11">
        <v>0.11980324074074074</v>
      </c>
      <c r="N210" s="11"/>
      <c r="O210" s="10">
        <v>8430</v>
      </c>
      <c r="P210" s="10">
        <v>7663</v>
      </c>
    </row>
    <row r="211" spans="1:16" x14ac:dyDescent="0.2">
      <c r="A211" s="12">
        <v>10</v>
      </c>
      <c r="B211" s="6" t="s">
        <v>193</v>
      </c>
      <c r="C211" s="6" t="s">
        <v>18</v>
      </c>
      <c r="D211" s="5">
        <v>1993</v>
      </c>
      <c r="E211" s="12" t="s">
        <v>10</v>
      </c>
      <c r="F211" s="6" t="s">
        <v>66</v>
      </c>
      <c r="G211" s="11">
        <v>0.12376157407407407</v>
      </c>
      <c r="H211" s="10" t="s">
        <v>1188</v>
      </c>
      <c r="I211" s="9" t="s">
        <v>2366</v>
      </c>
      <c r="J211" s="9" t="s">
        <v>66</v>
      </c>
      <c r="K211" s="10" t="s">
        <v>3467</v>
      </c>
      <c r="L211" s="10" t="s">
        <v>1188</v>
      </c>
      <c r="M211" s="11">
        <v>0.12376157407407407</v>
      </c>
      <c r="N211" s="11"/>
      <c r="O211" s="10">
        <v>8160</v>
      </c>
      <c r="P211" s="10">
        <v>7418</v>
      </c>
    </row>
    <row r="212" spans="1:16" x14ac:dyDescent="0.2">
      <c r="A212" s="12">
        <v>11</v>
      </c>
      <c r="B212" s="6" t="s">
        <v>207</v>
      </c>
      <c r="C212" s="6" t="s">
        <v>16</v>
      </c>
      <c r="D212" s="5">
        <v>1991</v>
      </c>
      <c r="E212" s="12" t="s">
        <v>10</v>
      </c>
      <c r="F212" s="6" t="s">
        <v>111</v>
      </c>
      <c r="G212" s="12" t="s">
        <v>21</v>
      </c>
      <c r="H212" s="10" t="s">
        <v>1188</v>
      </c>
      <c r="I212" s="9" t="s">
        <v>1983</v>
      </c>
      <c r="J212" s="9" t="s">
        <v>129</v>
      </c>
      <c r="K212" s="10" t="s">
        <v>3467</v>
      </c>
      <c r="L212" s="10" t="s">
        <v>1188</v>
      </c>
      <c r="M212" s="12" t="s">
        <v>21</v>
      </c>
      <c r="N212" s="12"/>
      <c r="O212" s="10">
        <v>0</v>
      </c>
      <c r="P212" s="10">
        <v>0</v>
      </c>
    </row>
    <row r="213" spans="1:16" x14ac:dyDescent="0.2">
      <c r="A213" s="12">
        <v>12</v>
      </c>
      <c r="B213" s="6" t="s">
        <v>208</v>
      </c>
      <c r="C213" s="6" t="s">
        <v>16</v>
      </c>
      <c r="D213" s="5">
        <v>1993</v>
      </c>
      <c r="E213" s="12" t="s">
        <v>10</v>
      </c>
      <c r="F213" s="6" t="s">
        <v>209</v>
      </c>
      <c r="G213" s="12" t="s">
        <v>21</v>
      </c>
      <c r="H213" s="10" t="s">
        <v>1188</v>
      </c>
      <c r="I213" s="9" t="s">
        <v>1433</v>
      </c>
      <c r="J213" s="9" t="s">
        <v>178</v>
      </c>
      <c r="K213" s="10" t="s">
        <v>3468</v>
      </c>
      <c r="L213" s="10" t="s">
        <v>1188</v>
      </c>
      <c r="M213" s="12" t="s">
        <v>21</v>
      </c>
      <c r="N213" s="12"/>
      <c r="O213" s="10">
        <v>0</v>
      </c>
      <c r="P213" s="10">
        <v>0</v>
      </c>
    </row>
    <row r="214" spans="1:16" x14ac:dyDescent="0.2">
      <c r="D214"/>
      <c r="F214"/>
    </row>
    <row r="215" spans="1:16" x14ac:dyDescent="0.2">
      <c r="A215" s="12">
        <v>1</v>
      </c>
      <c r="B215" s="6" t="s">
        <v>854</v>
      </c>
      <c r="C215" s="6" t="s">
        <v>15</v>
      </c>
      <c r="D215" s="5">
        <v>1991</v>
      </c>
      <c r="E215" s="12" t="s">
        <v>10</v>
      </c>
      <c r="F215" s="6" t="s">
        <v>178</v>
      </c>
      <c r="G215" s="11">
        <v>5.092592592592593E-2</v>
      </c>
      <c r="H215" s="10" t="s">
        <v>853</v>
      </c>
      <c r="I215" s="9" t="s">
        <v>1341</v>
      </c>
      <c r="J215" s="9" t="s">
        <v>178</v>
      </c>
      <c r="K215" s="10" t="s">
        <v>3468</v>
      </c>
      <c r="L215" s="67" t="s">
        <v>1188</v>
      </c>
      <c r="M215" s="11">
        <v>5.092592592592593E-2</v>
      </c>
      <c r="N215" s="11"/>
      <c r="O215" s="10">
        <v>8000</v>
      </c>
      <c r="P215" s="67">
        <v>0</v>
      </c>
    </row>
    <row r="216" spans="1:16" x14ac:dyDescent="0.2">
      <c r="A216" s="12">
        <v>2</v>
      </c>
      <c r="B216" s="6" t="s">
        <v>860</v>
      </c>
      <c r="C216" s="6" t="s">
        <v>14</v>
      </c>
      <c r="D216" s="5">
        <v>1970</v>
      </c>
      <c r="E216" s="12" t="s">
        <v>10</v>
      </c>
      <c r="F216" s="6" t="s">
        <v>178</v>
      </c>
      <c r="G216" s="11">
        <v>5.1597222222222218E-2</v>
      </c>
      <c r="H216" s="10" t="s">
        <v>853</v>
      </c>
      <c r="I216" s="9" t="s">
        <v>1348</v>
      </c>
      <c r="J216" s="9" t="s">
        <v>178</v>
      </c>
      <c r="K216" s="10" t="s">
        <v>3468</v>
      </c>
      <c r="L216" s="67" t="s">
        <v>1008</v>
      </c>
      <c r="M216" s="11">
        <v>5.1597222222222218E-2</v>
      </c>
      <c r="N216" s="11"/>
      <c r="O216" s="10">
        <v>7895</v>
      </c>
      <c r="P216" s="67">
        <v>0</v>
      </c>
    </row>
    <row r="217" spans="1:16" x14ac:dyDescent="0.2">
      <c r="A217" s="12">
        <v>3</v>
      </c>
      <c r="B217" s="6" t="s">
        <v>862</v>
      </c>
      <c r="C217" s="6" t="s">
        <v>105</v>
      </c>
      <c r="D217" s="5">
        <v>1987</v>
      </c>
      <c r="E217" s="12" t="s">
        <v>10</v>
      </c>
      <c r="F217" s="6" t="s">
        <v>178</v>
      </c>
      <c r="G217" s="11">
        <v>5.1956018518518519E-2</v>
      </c>
      <c r="H217" s="10" t="s">
        <v>853</v>
      </c>
      <c r="I217" s="9" t="s">
        <v>1331</v>
      </c>
      <c r="J217" s="9" t="s">
        <v>178</v>
      </c>
      <c r="K217" s="10" t="s">
        <v>3467</v>
      </c>
      <c r="L217" s="67" t="s">
        <v>1188</v>
      </c>
      <c r="M217" s="11">
        <v>5.1956018518518519E-2</v>
      </c>
      <c r="N217" s="11"/>
      <c r="O217" s="10">
        <v>7841</v>
      </c>
      <c r="P217" s="67">
        <v>0</v>
      </c>
    </row>
    <row r="218" spans="1:16" x14ac:dyDescent="0.2">
      <c r="A218" s="12">
        <v>4</v>
      </c>
      <c r="B218" s="6" t="s">
        <v>872</v>
      </c>
      <c r="C218" s="6" t="s">
        <v>11</v>
      </c>
      <c r="D218" s="5">
        <v>1984</v>
      </c>
      <c r="E218" s="12" t="s">
        <v>12</v>
      </c>
      <c r="F218" s="6" t="s">
        <v>178</v>
      </c>
      <c r="G218" s="11">
        <v>5.7708333333333334E-2</v>
      </c>
      <c r="H218" s="10" t="s">
        <v>853</v>
      </c>
      <c r="I218" s="9" t="s">
        <v>1351</v>
      </c>
      <c r="J218" s="9" t="s">
        <v>178</v>
      </c>
      <c r="K218" s="10" t="s">
        <v>3468</v>
      </c>
      <c r="L218" s="67" t="s">
        <v>1188</v>
      </c>
      <c r="M218" s="11">
        <v>5.7708333333333334E-2</v>
      </c>
      <c r="N218" s="11"/>
      <c r="O218" s="10">
        <v>7059</v>
      </c>
      <c r="P218" s="67">
        <v>0</v>
      </c>
    </row>
    <row r="219" spans="1:16" x14ac:dyDescent="0.2">
      <c r="A219" s="12">
        <v>5</v>
      </c>
      <c r="B219" s="6" t="s">
        <v>878</v>
      </c>
      <c r="C219" s="6" t="s">
        <v>117</v>
      </c>
      <c r="D219" s="5">
        <v>1991</v>
      </c>
      <c r="E219" s="12" t="s">
        <v>12</v>
      </c>
      <c r="F219" s="6" t="s">
        <v>234</v>
      </c>
      <c r="G219" s="11">
        <v>6.5347222222222223E-2</v>
      </c>
      <c r="H219" s="10" t="s">
        <v>853</v>
      </c>
      <c r="I219" s="9" t="s">
        <v>3175</v>
      </c>
      <c r="J219" s="9" t="s">
        <v>234</v>
      </c>
      <c r="K219" s="10" t="s">
        <v>3467</v>
      </c>
      <c r="L219" s="67" t="s">
        <v>1188</v>
      </c>
      <c r="M219" s="11">
        <v>6.5347222222222223E-2</v>
      </c>
      <c r="N219" s="11"/>
      <c r="O219" s="10">
        <v>6234</v>
      </c>
      <c r="P219" s="67">
        <v>0</v>
      </c>
    </row>
    <row r="220" spans="1:16" x14ac:dyDescent="0.2">
      <c r="A220" s="12">
        <v>6</v>
      </c>
      <c r="B220" s="6" t="s">
        <v>108</v>
      </c>
      <c r="C220" s="6" t="s">
        <v>41</v>
      </c>
      <c r="D220" s="5">
        <v>1981</v>
      </c>
      <c r="E220" s="12" t="s">
        <v>12</v>
      </c>
      <c r="F220" s="6" t="s">
        <v>109</v>
      </c>
      <c r="G220" s="11">
        <v>6.7256944444444453E-2</v>
      </c>
      <c r="H220" s="10" t="s">
        <v>853</v>
      </c>
      <c r="I220" s="9" t="s">
        <v>2767</v>
      </c>
      <c r="J220" s="9" t="s">
        <v>2735</v>
      </c>
      <c r="K220" s="10" t="s">
        <v>3467</v>
      </c>
      <c r="L220" s="10" t="s">
        <v>853</v>
      </c>
      <c r="M220" s="11">
        <v>6.7256944444444453E-2</v>
      </c>
      <c r="N220" s="11"/>
      <c r="O220" s="10">
        <v>6057</v>
      </c>
      <c r="P220" s="10">
        <v>7571</v>
      </c>
    </row>
    <row r="221" spans="1:16" x14ac:dyDescent="0.2">
      <c r="A221" s="12">
        <v>7</v>
      </c>
      <c r="B221" s="6" t="s">
        <v>157</v>
      </c>
      <c r="C221" s="6" t="s">
        <v>41</v>
      </c>
      <c r="D221" s="5">
        <v>1981</v>
      </c>
      <c r="E221" s="12" t="s">
        <v>23</v>
      </c>
      <c r="F221" s="6" t="s">
        <v>159</v>
      </c>
      <c r="G221" s="11">
        <v>7.9537037037037031E-2</v>
      </c>
      <c r="H221" s="10" t="s">
        <v>853</v>
      </c>
      <c r="I221" s="9" t="s">
        <v>3203</v>
      </c>
      <c r="J221" s="9" t="s">
        <v>159</v>
      </c>
      <c r="K221" s="10" t="s">
        <v>3469</v>
      </c>
      <c r="L221" s="10" t="s">
        <v>853</v>
      </c>
      <c r="M221" s="11">
        <v>7.9537037037037031E-2</v>
      </c>
      <c r="N221" s="11"/>
      <c r="O221" s="10">
        <v>5122</v>
      </c>
      <c r="P221" s="10">
        <v>6402</v>
      </c>
    </row>
    <row r="222" spans="1:16" x14ac:dyDescent="0.2">
      <c r="A222" s="12">
        <v>8</v>
      </c>
      <c r="B222" s="6" t="s">
        <v>721</v>
      </c>
      <c r="C222" s="6" t="s">
        <v>39</v>
      </c>
      <c r="D222" s="5">
        <v>1981</v>
      </c>
      <c r="E222" s="12" t="s">
        <v>12</v>
      </c>
      <c r="F222" s="6" t="s">
        <v>178</v>
      </c>
      <c r="G222" s="11">
        <v>8.4629629629629624E-2</v>
      </c>
      <c r="H222" s="10" t="s">
        <v>853</v>
      </c>
      <c r="I222" s="9" t="s">
        <v>1269</v>
      </c>
      <c r="J222" s="9" t="s">
        <v>178</v>
      </c>
      <c r="K222" s="10" t="s">
        <v>3467</v>
      </c>
      <c r="L222" s="67" t="s">
        <v>1188</v>
      </c>
      <c r="M222" s="11">
        <v>8.4629629629629624E-2</v>
      </c>
      <c r="N222" s="11"/>
      <c r="O222" s="10">
        <v>4814</v>
      </c>
      <c r="P222" s="67">
        <v>0</v>
      </c>
    </row>
    <row r="223" spans="1:16" x14ac:dyDescent="0.2">
      <c r="D223"/>
      <c r="F223"/>
    </row>
    <row r="224" spans="1:16" x14ac:dyDescent="0.2">
      <c r="A224" s="12">
        <v>1</v>
      </c>
      <c r="B224" s="6" t="s">
        <v>952</v>
      </c>
      <c r="C224" s="6" t="s">
        <v>158</v>
      </c>
      <c r="D224" s="5">
        <v>1971</v>
      </c>
      <c r="E224" s="12" t="s">
        <v>10</v>
      </c>
      <c r="F224" s="6" t="s">
        <v>111</v>
      </c>
      <c r="G224" s="11">
        <v>7.5381944444444446E-2</v>
      </c>
      <c r="H224" s="10" t="s">
        <v>951</v>
      </c>
      <c r="I224" s="9" t="s">
        <v>1939</v>
      </c>
      <c r="J224" s="9" t="s">
        <v>129</v>
      </c>
      <c r="K224" s="10" t="s">
        <v>3467</v>
      </c>
      <c r="L224" s="10" t="s">
        <v>951</v>
      </c>
      <c r="M224" s="11">
        <v>7.5381944444444446E-2</v>
      </c>
      <c r="N224" s="11"/>
      <c r="O224" s="10">
        <v>10000</v>
      </c>
      <c r="P224" s="10">
        <v>10000</v>
      </c>
    </row>
    <row r="225" spans="1:16" x14ac:dyDescent="0.2">
      <c r="A225" s="12">
        <v>2</v>
      </c>
      <c r="B225" s="6" t="s">
        <v>957</v>
      </c>
      <c r="C225" s="6" t="s">
        <v>15</v>
      </c>
      <c r="D225" s="5">
        <v>1980</v>
      </c>
      <c r="E225" s="12" t="s">
        <v>61</v>
      </c>
      <c r="F225" s="6" t="s">
        <v>958</v>
      </c>
      <c r="G225" s="11">
        <v>9.5636574074074068E-2</v>
      </c>
      <c r="H225" s="10" t="s">
        <v>951</v>
      </c>
      <c r="I225" s="9" t="s">
        <v>2749</v>
      </c>
      <c r="J225" s="9" t="s">
        <v>2735</v>
      </c>
      <c r="K225" s="10" t="s">
        <v>3469</v>
      </c>
      <c r="L225" s="10" t="s">
        <v>951</v>
      </c>
      <c r="M225" s="11">
        <v>9.5636574074074068E-2</v>
      </c>
      <c r="N225" s="11"/>
      <c r="O225" s="10">
        <v>7882</v>
      </c>
      <c r="P225" s="10">
        <v>7882</v>
      </c>
    </row>
    <row r="226" spans="1:16" x14ac:dyDescent="0.2">
      <c r="A226" s="12">
        <v>3</v>
      </c>
      <c r="B226" s="6" t="s">
        <v>112</v>
      </c>
      <c r="C226" s="6" t="s">
        <v>11</v>
      </c>
      <c r="D226" s="5">
        <v>1979</v>
      </c>
      <c r="E226" s="12" t="s">
        <v>10</v>
      </c>
      <c r="F226" s="6" t="s">
        <v>178</v>
      </c>
      <c r="G226" s="11">
        <v>9.7013888888888886E-2</v>
      </c>
      <c r="H226" s="10" t="s">
        <v>951</v>
      </c>
      <c r="I226" s="9" t="s">
        <v>1263</v>
      </c>
      <c r="J226" s="9" t="s">
        <v>178</v>
      </c>
      <c r="K226" s="10" t="s">
        <v>3467</v>
      </c>
      <c r="L226" s="10" t="s">
        <v>951</v>
      </c>
      <c r="M226" s="11">
        <v>9.7013888888888886E-2</v>
      </c>
      <c r="N226" s="11"/>
      <c r="O226" s="10">
        <v>7770</v>
      </c>
      <c r="P226" s="10">
        <v>7770</v>
      </c>
    </row>
    <row r="227" spans="1:16" x14ac:dyDescent="0.2">
      <c r="A227" s="12">
        <v>4</v>
      </c>
      <c r="B227" s="6" t="s">
        <v>878</v>
      </c>
      <c r="C227" s="6" t="s">
        <v>34</v>
      </c>
      <c r="D227" s="5">
        <v>1977</v>
      </c>
      <c r="E227" s="12" t="s">
        <v>23</v>
      </c>
      <c r="F227" s="6" t="s">
        <v>964</v>
      </c>
      <c r="G227" s="11">
        <v>0.11606481481481483</v>
      </c>
      <c r="H227" s="10" t="s">
        <v>951</v>
      </c>
      <c r="I227" s="9" t="s">
        <v>2435</v>
      </c>
      <c r="J227" s="9" t="s">
        <v>2426</v>
      </c>
      <c r="K227" s="10" t="s">
        <v>3467</v>
      </c>
      <c r="L227" s="10" t="s">
        <v>951</v>
      </c>
      <c r="M227" s="11">
        <v>0.11606481481481483</v>
      </c>
      <c r="N227" s="11"/>
      <c r="O227" s="10">
        <v>6494</v>
      </c>
      <c r="P227" s="10">
        <v>6494</v>
      </c>
    </row>
    <row r="228" spans="1:16" x14ac:dyDescent="0.2">
      <c r="A228" s="12">
        <v>5</v>
      </c>
      <c r="B228" s="6" t="s">
        <v>972</v>
      </c>
      <c r="C228" s="6" t="s">
        <v>34</v>
      </c>
      <c r="D228" s="5">
        <v>1977</v>
      </c>
      <c r="E228" s="12" t="s">
        <v>23</v>
      </c>
      <c r="F228" s="6" t="s">
        <v>79</v>
      </c>
      <c r="G228" s="11">
        <v>0.13082175925925926</v>
      </c>
      <c r="H228" s="10" t="s">
        <v>951</v>
      </c>
      <c r="I228" s="9" t="s">
        <v>1625</v>
      </c>
      <c r="J228" s="9" t="s">
        <v>79</v>
      </c>
      <c r="K228" s="10" t="s">
        <v>3467</v>
      </c>
      <c r="L228" s="10" t="s">
        <v>951</v>
      </c>
      <c r="M228" s="11">
        <v>0.13082175925925926</v>
      </c>
      <c r="N228" s="11"/>
      <c r="O228" s="10">
        <v>5762</v>
      </c>
      <c r="P228" s="10">
        <v>5762</v>
      </c>
    </row>
    <row r="229" spans="1:16" x14ac:dyDescent="0.2">
      <c r="D229"/>
      <c r="F229"/>
    </row>
    <row r="230" spans="1:16" x14ac:dyDescent="0.2">
      <c r="A230" s="12">
        <v>1</v>
      </c>
      <c r="B230" s="6" t="s">
        <v>824</v>
      </c>
      <c r="C230" s="6" t="s">
        <v>205</v>
      </c>
      <c r="D230" s="5">
        <v>1971</v>
      </c>
      <c r="E230" s="12" t="s">
        <v>10</v>
      </c>
      <c r="F230" s="6" t="s">
        <v>111</v>
      </c>
      <c r="G230" s="11">
        <v>7.5659722222222225E-2</v>
      </c>
      <c r="H230" s="10" t="s">
        <v>113</v>
      </c>
      <c r="I230" s="9" t="s">
        <v>1964</v>
      </c>
      <c r="J230" s="9" t="s">
        <v>129</v>
      </c>
      <c r="K230" s="10" t="s">
        <v>3467</v>
      </c>
      <c r="L230" s="10" t="s">
        <v>113</v>
      </c>
      <c r="M230" s="11">
        <v>7.5659722222222225E-2</v>
      </c>
      <c r="N230" s="11"/>
      <c r="O230" s="10">
        <v>10000</v>
      </c>
      <c r="P230" s="10">
        <v>10000</v>
      </c>
    </row>
    <row r="231" spans="1:16" x14ac:dyDescent="0.2">
      <c r="A231" s="12">
        <v>2</v>
      </c>
      <c r="B231" s="6" t="s">
        <v>989</v>
      </c>
      <c r="C231" s="6" t="s">
        <v>158</v>
      </c>
      <c r="D231" s="5">
        <v>1973</v>
      </c>
      <c r="E231" s="12" t="s">
        <v>12</v>
      </c>
      <c r="F231" s="6" t="s">
        <v>74</v>
      </c>
      <c r="G231" s="11">
        <v>8.2858796296296292E-2</v>
      </c>
      <c r="H231" s="10" t="s">
        <v>113</v>
      </c>
      <c r="I231" s="9" t="s">
        <v>2824</v>
      </c>
      <c r="J231" s="9" t="s">
        <v>2735</v>
      </c>
      <c r="K231" s="10" t="s">
        <v>3467</v>
      </c>
      <c r="L231" s="10" t="s">
        <v>113</v>
      </c>
      <c r="M231" s="11">
        <v>8.2858796296296292E-2</v>
      </c>
      <c r="N231" s="11"/>
      <c r="O231" s="10">
        <v>9131</v>
      </c>
      <c r="P231" s="10">
        <v>9131</v>
      </c>
    </row>
    <row r="232" spans="1:16" x14ac:dyDescent="0.2">
      <c r="A232" s="12">
        <v>3</v>
      </c>
      <c r="B232" s="6" t="s">
        <v>13</v>
      </c>
      <c r="C232" s="6" t="s">
        <v>18</v>
      </c>
      <c r="D232" s="5">
        <v>1973</v>
      </c>
      <c r="E232" s="12" t="s">
        <v>23</v>
      </c>
      <c r="F232" s="6" t="s">
        <v>178</v>
      </c>
      <c r="G232" s="11">
        <v>0.1095486111111111</v>
      </c>
      <c r="H232" s="10" t="s">
        <v>113</v>
      </c>
      <c r="I232" s="9" t="s">
        <v>1228</v>
      </c>
      <c r="J232" s="9" t="s">
        <v>178</v>
      </c>
      <c r="K232" s="10" t="s">
        <v>3467</v>
      </c>
      <c r="L232" s="10" t="s">
        <v>113</v>
      </c>
      <c r="M232" s="11">
        <v>0.1095486111111111</v>
      </c>
      <c r="N232" s="11"/>
      <c r="O232" s="10">
        <v>6906</v>
      </c>
      <c r="P232" s="10">
        <v>6906</v>
      </c>
    </row>
    <row r="233" spans="1:16" x14ac:dyDescent="0.2">
      <c r="A233" s="12">
        <v>4</v>
      </c>
      <c r="B233" s="6" t="s">
        <v>112</v>
      </c>
      <c r="C233" s="6" t="s">
        <v>121</v>
      </c>
      <c r="D233" s="5">
        <v>1974</v>
      </c>
      <c r="E233" s="12" t="s">
        <v>12</v>
      </c>
      <c r="F233" s="6" t="s">
        <v>111</v>
      </c>
      <c r="G233" s="11">
        <v>0.11574074074074074</v>
      </c>
      <c r="H233" s="10" t="s">
        <v>113</v>
      </c>
      <c r="I233" s="9" t="s">
        <v>2067</v>
      </c>
      <c r="J233" s="9" t="s">
        <v>129</v>
      </c>
      <c r="K233" s="10" t="s">
        <v>3468</v>
      </c>
      <c r="L233" s="10" t="s">
        <v>113</v>
      </c>
      <c r="M233" s="11">
        <v>0.11574074074074074</v>
      </c>
      <c r="N233" s="11"/>
      <c r="O233" s="10">
        <v>6537</v>
      </c>
      <c r="P233" s="10">
        <v>6537</v>
      </c>
    </row>
    <row r="234" spans="1:16" x14ac:dyDescent="0.2">
      <c r="A234" s="12">
        <v>5</v>
      </c>
      <c r="B234" s="6" t="s">
        <v>13</v>
      </c>
      <c r="C234" s="6" t="s">
        <v>15</v>
      </c>
      <c r="D234" s="5">
        <v>1973</v>
      </c>
      <c r="E234" s="12" t="s">
        <v>12</v>
      </c>
      <c r="F234" s="6" t="s">
        <v>998</v>
      </c>
      <c r="G234" s="12" t="s">
        <v>21</v>
      </c>
      <c r="H234" s="10" t="s">
        <v>113</v>
      </c>
      <c r="I234" s="9" t="s">
        <v>2737</v>
      </c>
      <c r="J234" s="9" t="s">
        <v>2735</v>
      </c>
      <c r="K234" s="10" t="s">
        <v>3467</v>
      </c>
      <c r="L234" s="10" t="s">
        <v>113</v>
      </c>
      <c r="M234" s="12" t="s">
        <v>21</v>
      </c>
      <c r="N234" s="12"/>
      <c r="O234" s="10">
        <v>0</v>
      </c>
      <c r="P234" s="10">
        <v>0</v>
      </c>
    </row>
    <row r="235" spans="1:16" x14ac:dyDescent="0.2">
      <c r="D235"/>
      <c r="F235"/>
    </row>
    <row r="236" spans="1:16" x14ac:dyDescent="0.2">
      <c r="A236" s="12">
        <v>1</v>
      </c>
      <c r="B236" s="6" t="s">
        <v>1010</v>
      </c>
      <c r="C236" s="6" t="s">
        <v>150</v>
      </c>
      <c r="D236" s="5">
        <v>1969</v>
      </c>
      <c r="E236" s="12" t="s">
        <v>42</v>
      </c>
      <c r="F236" s="6" t="s">
        <v>79</v>
      </c>
      <c r="G236" s="11">
        <v>8.2407407407407415E-2</v>
      </c>
      <c r="H236" s="10" t="s">
        <v>1008</v>
      </c>
      <c r="I236" s="9" t="s">
        <v>1673</v>
      </c>
      <c r="J236" s="9" t="s">
        <v>79</v>
      </c>
      <c r="K236" s="10" t="s">
        <v>3467</v>
      </c>
      <c r="L236" s="10" t="s">
        <v>1008</v>
      </c>
      <c r="M236" s="11">
        <v>8.2407407407407415E-2</v>
      </c>
      <c r="N236" s="11"/>
      <c r="O236" s="10">
        <v>10000</v>
      </c>
      <c r="P236" s="10">
        <v>10000</v>
      </c>
    </row>
    <row r="237" spans="1:16" x14ac:dyDescent="0.2">
      <c r="A237" s="12">
        <v>2</v>
      </c>
      <c r="B237" s="6" t="s">
        <v>1012</v>
      </c>
      <c r="C237" s="6" t="s">
        <v>14</v>
      </c>
      <c r="D237" s="5">
        <v>1968</v>
      </c>
      <c r="E237" s="12" t="s">
        <v>10</v>
      </c>
      <c r="F237" s="6" t="s">
        <v>452</v>
      </c>
      <c r="G237" s="11">
        <v>8.261574074074074E-2</v>
      </c>
      <c r="H237" s="10" t="s">
        <v>1008</v>
      </c>
      <c r="I237" s="9" t="s">
        <v>2213</v>
      </c>
      <c r="J237" s="9" t="s">
        <v>2195</v>
      </c>
      <c r="K237" s="10" t="s">
        <v>3467</v>
      </c>
      <c r="L237" s="10" t="s">
        <v>1008</v>
      </c>
      <c r="M237" s="11">
        <v>8.261574074074074E-2</v>
      </c>
      <c r="N237" s="11"/>
      <c r="O237" s="10">
        <v>9974</v>
      </c>
      <c r="P237" s="10">
        <v>9974</v>
      </c>
    </row>
    <row r="238" spans="1:16" x14ac:dyDescent="0.2">
      <c r="A238" s="12">
        <v>3</v>
      </c>
      <c r="B238" s="6" t="s">
        <v>1013</v>
      </c>
      <c r="C238" s="6" t="s">
        <v>41</v>
      </c>
      <c r="D238" s="5">
        <v>1969</v>
      </c>
      <c r="E238" s="12" t="s">
        <v>12</v>
      </c>
      <c r="F238" s="6" t="s">
        <v>111</v>
      </c>
      <c r="G238" s="11">
        <v>8.5092592592592595E-2</v>
      </c>
      <c r="H238" s="10" t="s">
        <v>1008</v>
      </c>
      <c r="I238" s="9" t="s">
        <v>2064</v>
      </c>
      <c r="J238" s="9" t="s">
        <v>129</v>
      </c>
      <c r="K238" s="10" t="s">
        <v>3468</v>
      </c>
      <c r="L238" s="10" t="s">
        <v>1008</v>
      </c>
      <c r="M238" s="11">
        <v>8.5092592592592595E-2</v>
      </c>
      <c r="N238" s="11"/>
      <c r="O238" s="10">
        <v>9684</v>
      </c>
      <c r="P238" s="10">
        <v>9684</v>
      </c>
    </row>
    <row r="239" spans="1:16" x14ac:dyDescent="0.2">
      <c r="A239" s="12">
        <v>4</v>
      </c>
      <c r="B239" s="6" t="s">
        <v>38</v>
      </c>
      <c r="C239" s="6" t="s">
        <v>15</v>
      </c>
      <c r="D239" s="5">
        <v>1970</v>
      </c>
      <c r="E239" s="12"/>
      <c r="F239" s="6" t="s">
        <v>19</v>
      </c>
      <c r="G239" s="11">
        <v>8.6030092592592589E-2</v>
      </c>
      <c r="H239" s="10" t="s">
        <v>1008</v>
      </c>
      <c r="I239" s="9" t="s">
        <v>2984</v>
      </c>
      <c r="J239" s="9" t="s">
        <v>407</v>
      </c>
      <c r="K239" s="10" t="s">
        <v>3467</v>
      </c>
      <c r="L239" s="10" t="s">
        <v>1008</v>
      </c>
      <c r="M239" s="11">
        <v>8.6030092592592589E-2</v>
      </c>
      <c r="N239" s="11"/>
      <c r="O239" s="10">
        <v>9578</v>
      </c>
      <c r="P239" s="10">
        <v>9578</v>
      </c>
    </row>
    <row r="240" spans="1:16" x14ac:dyDescent="0.2">
      <c r="A240" s="12">
        <v>5</v>
      </c>
      <c r="B240" s="6" t="s">
        <v>1016</v>
      </c>
      <c r="C240" s="6" t="s">
        <v>20</v>
      </c>
      <c r="D240" s="5">
        <v>1969</v>
      </c>
      <c r="E240" s="12"/>
      <c r="F240" s="6" t="s">
        <v>1017</v>
      </c>
      <c r="G240" s="11">
        <v>8.6574074074074081E-2</v>
      </c>
      <c r="H240" s="10" t="s">
        <v>1008</v>
      </c>
      <c r="I240" s="9" t="s">
        <v>2515</v>
      </c>
      <c r="J240" s="9" t="s">
        <v>1017</v>
      </c>
      <c r="K240" s="10" t="s">
        <v>3467</v>
      </c>
      <c r="L240" s="10" t="s">
        <v>1008</v>
      </c>
      <c r="M240" s="11">
        <v>8.6574074074074081E-2</v>
      </c>
      <c r="N240" s="11"/>
      <c r="O240" s="10">
        <v>9518</v>
      </c>
      <c r="P240" s="10">
        <v>9518</v>
      </c>
    </row>
    <row r="241" spans="1:16" x14ac:dyDescent="0.2">
      <c r="A241" s="12">
        <v>6</v>
      </c>
      <c r="B241" s="6" t="s">
        <v>1022</v>
      </c>
      <c r="C241" s="6" t="s">
        <v>158</v>
      </c>
      <c r="D241" s="5">
        <v>1968</v>
      </c>
      <c r="E241" s="12" t="s">
        <v>10</v>
      </c>
      <c r="F241" s="6" t="s">
        <v>1023</v>
      </c>
      <c r="G241" s="11">
        <v>9.4513888888888897E-2</v>
      </c>
      <c r="H241" s="10" t="s">
        <v>1008</v>
      </c>
      <c r="I241" s="9" t="s">
        <v>2265</v>
      </c>
      <c r="J241" s="9" t="s">
        <v>2195</v>
      </c>
      <c r="K241" s="10" t="s">
        <v>3467</v>
      </c>
      <c r="L241" s="10" t="s">
        <v>1008</v>
      </c>
      <c r="M241" s="11">
        <v>9.4513888888888897E-2</v>
      </c>
      <c r="N241" s="11"/>
      <c r="O241" s="10">
        <v>8719</v>
      </c>
      <c r="P241" s="10">
        <v>8719</v>
      </c>
    </row>
    <row r="242" spans="1:16" x14ac:dyDescent="0.2">
      <c r="A242" s="12">
        <v>7</v>
      </c>
      <c r="B242" s="6" t="s">
        <v>1016</v>
      </c>
      <c r="C242" s="6" t="s">
        <v>101</v>
      </c>
      <c r="D242" s="5">
        <v>1967</v>
      </c>
      <c r="E242" s="12"/>
      <c r="F242" s="6" t="s">
        <v>1017</v>
      </c>
      <c r="G242" s="11">
        <v>9.9282407407407403E-2</v>
      </c>
      <c r="H242" s="10" t="s">
        <v>1008</v>
      </c>
      <c r="I242" s="9" t="s">
        <v>2512</v>
      </c>
      <c r="J242" s="9" t="s">
        <v>1017</v>
      </c>
      <c r="K242" s="10" t="s">
        <v>3467</v>
      </c>
      <c r="L242" s="10" t="s">
        <v>1008</v>
      </c>
      <c r="M242" s="11">
        <v>9.9282407407407403E-2</v>
      </c>
      <c r="N242" s="11"/>
      <c r="O242" s="10">
        <v>8300</v>
      </c>
      <c r="P242" s="10">
        <v>8300</v>
      </c>
    </row>
    <row r="243" spans="1:16" x14ac:dyDescent="0.2">
      <c r="A243" s="12">
        <v>8</v>
      </c>
      <c r="B243" s="6" t="s">
        <v>1032</v>
      </c>
      <c r="C243" s="6" t="s">
        <v>581</v>
      </c>
      <c r="D243" s="5">
        <v>1969</v>
      </c>
      <c r="E243" s="12" t="s">
        <v>10</v>
      </c>
      <c r="F243" s="6" t="s">
        <v>66</v>
      </c>
      <c r="G243" s="12" t="s">
        <v>21</v>
      </c>
      <c r="H243" s="10" t="s">
        <v>1008</v>
      </c>
      <c r="I243" s="9" t="s">
        <v>2320</v>
      </c>
      <c r="J243" s="9" t="s">
        <v>66</v>
      </c>
      <c r="K243" s="10" t="s">
        <v>3467</v>
      </c>
      <c r="L243" s="10" t="s">
        <v>1008</v>
      </c>
      <c r="M243" s="12" t="s">
        <v>21</v>
      </c>
      <c r="N243" s="12"/>
      <c r="O243" s="10">
        <v>0</v>
      </c>
      <c r="P243" s="10">
        <v>0</v>
      </c>
    </row>
    <row r="244" spans="1:16" x14ac:dyDescent="0.2">
      <c r="A244" s="12">
        <v>9</v>
      </c>
      <c r="B244" s="6" t="s">
        <v>925</v>
      </c>
      <c r="C244" s="6" t="s">
        <v>158</v>
      </c>
      <c r="D244" s="5">
        <v>1966</v>
      </c>
      <c r="E244" s="12" t="s">
        <v>10</v>
      </c>
      <c r="F244" s="6" t="s">
        <v>452</v>
      </c>
      <c r="G244" s="12" t="s">
        <v>21</v>
      </c>
      <c r="H244" s="10" t="s">
        <v>1008</v>
      </c>
      <c r="I244" s="9" t="s">
        <v>2251</v>
      </c>
      <c r="J244" s="9" t="s">
        <v>2195</v>
      </c>
      <c r="K244" s="10" t="s">
        <v>3467</v>
      </c>
      <c r="L244" s="10" t="s">
        <v>1008</v>
      </c>
      <c r="M244" s="12" t="s">
        <v>21</v>
      </c>
      <c r="N244" s="12"/>
      <c r="O244" s="10">
        <v>0</v>
      </c>
      <c r="P244" s="10">
        <v>0</v>
      </c>
    </row>
    <row r="245" spans="1:16" x14ac:dyDescent="0.2">
      <c r="D245"/>
      <c r="F245"/>
    </row>
    <row r="246" spans="1:16" x14ac:dyDescent="0.2">
      <c r="A246" s="12">
        <v>1</v>
      </c>
      <c r="B246" s="6" t="s">
        <v>464</v>
      </c>
      <c r="C246" s="6" t="s">
        <v>126</v>
      </c>
      <c r="D246" s="5">
        <v>1961</v>
      </c>
      <c r="E246" s="12" t="s">
        <v>10</v>
      </c>
      <c r="F246" s="6" t="s">
        <v>1046</v>
      </c>
      <c r="G246" s="11">
        <v>6.5428240740740731E-2</v>
      </c>
      <c r="H246" s="10" t="s">
        <v>1045</v>
      </c>
      <c r="I246" s="9" t="s">
        <v>1225</v>
      </c>
      <c r="J246" s="9" t="s">
        <v>1046</v>
      </c>
      <c r="K246" s="10" t="s">
        <v>3467</v>
      </c>
      <c r="L246" s="10" t="s">
        <v>1045</v>
      </c>
      <c r="M246" s="11">
        <v>6.5428240740740731E-2</v>
      </c>
      <c r="N246" s="11"/>
      <c r="O246" s="10">
        <v>10000</v>
      </c>
      <c r="P246" s="10">
        <v>10000</v>
      </c>
    </row>
    <row r="247" spans="1:16" x14ac:dyDescent="0.2">
      <c r="A247" s="12">
        <v>2</v>
      </c>
      <c r="B247" s="6" t="s">
        <v>13</v>
      </c>
      <c r="C247" s="6" t="s">
        <v>15</v>
      </c>
      <c r="D247" s="5">
        <v>1962</v>
      </c>
      <c r="E247" s="12" t="s">
        <v>23</v>
      </c>
      <c r="F247" s="6" t="s">
        <v>144</v>
      </c>
      <c r="G247" s="11">
        <v>7.3333333333333334E-2</v>
      </c>
      <c r="H247" s="10" t="s">
        <v>1045</v>
      </c>
      <c r="I247" s="9" t="s">
        <v>2720</v>
      </c>
      <c r="J247" s="9" t="s">
        <v>144</v>
      </c>
      <c r="K247" s="10" t="s">
        <v>3468</v>
      </c>
      <c r="L247" s="10" t="s">
        <v>1045</v>
      </c>
      <c r="M247" s="11">
        <v>7.3333333333333334E-2</v>
      </c>
      <c r="N247" s="11"/>
      <c r="O247" s="10">
        <v>8922</v>
      </c>
      <c r="P247" s="10">
        <v>8922</v>
      </c>
    </row>
    <row r="248" spans="1:16" x14ac:dyDescent="0.2">
      <c r="A248" s="12">
        <v>3</v>
      </c>
      <c r="B248" s="6" t="s">
        <v>1048</v>
      </c>
      <c r="C248" s="6" t="s">
        <v>158</v>
      </c>
      <c r="D248" s="5">
        <v>1962</v>
      </c>
      <c r="E248" s="12" t="s">
        <v>10</v>
      </c>
      <c r="F248" s="6" t="s">
        <v>79</v>
      </c>
      <c r="G248" s="11">
        <v>7.3888888888888893E-2</v>
      </c>
      <c r="H248" s="10" t="s">
        <v>1045</v>
      </c>
      <c r="I248" s="9" t="s">
        <v>3316</v>
      </c>
      <c r="J248" s="9" t="s">
        <v>79</v>
      </c>
      <c r="K248" s="10" t="s">
        <v>3475</v>
      </c>
      <c r="L248" s="10" t="s">
        <v>1045</v>
      </c>
      <c r="M248" s="11">
        <v>7.3888888888888893E-2</v>
      </c>
      <c r="N248" s="11"/>
      <c r="O248" s="10">
        <v>8854</v>
      </c>
      <c r="P248" s="10">
        <v>8854</v>
      </c>
    </row>
    <row r="249" spans="1:16" x14ac:dyDescent="0.2">
      <c r="A249" s="12">
        <v>4</v>
      </c>
      <c r="B249" s="6" t="s">
        <v>270</v>
      </c>
      <c r="C249" s="6" t="s">
        <v>301</v>
      </c>
      <c r="D249" s="5">
        <v>1963</v>
      </c>
      <c r="E249" s="12" t="s">
        <v>10</v>
      </c>
      <c r="F249" s="6" t="s">
        <v>452</v>
      </c>
      <c r="G249" s="11">
        <v>7.7835648148148154E-2</v>
      </c>
      <c r="H249" s="10" t="s">
        <v>1045</v>
      </c>
      <c r="I249" s="9" t="s">
        <v>2223</v>
      </c>
      <c r="J249" s="9" t="s">
        <v>2195</v>
      </c>
      <c r="K249" s="10" t="s">
        <v>3467</v>
      </c>
      <c r="L249" s="10" t="s">
        <v>1045</v>
      </c>
      <c r="M249" s="11">
        <v>7.7835648148148154E-2</v>
      </c>
      <c r="N249" s="11"/>
      <c r="O249" s="10">
        <v>8405</v>
      </c>
      <c r="P249" s="10">
        <v>8405</v>
      </c>
    </row>
    <row r="250" spans="1:16" x14ac:dyDescent="0.2">
      <c r="A250" s="12">
        <v>5</v>
      </c>
      <c r="B250" s="6" t="s">
        <v>1055</v>
      </c>
      <c r="C250" s="6" t="s">
        <v>127</v>
      </c>
      <c r="D250" s="5">
        <v>1960</v>
      </c>
      <c r="E250" s="12" t="s">
        <v>23</v>
      </c>
      <c r="F250" s="6" t="s">
        <v>79</v>
      </c>
      <c r="G250" s="11">
        <v>7.9652777777777781E-2</v>
      </c>
      <c r="H250" s="10" t="s">
        <v>1045</v>
      </c>
      <c r="I250" s="9" t="s">
        <v>1619</v>
      </c>
      <c r="J250" s="9" t="s">
        <v>79</v>
      </c>
      <c r="K250" s="10" t="s">
        <v>3467</v>
      </c>
      <c r="L250" s="10" t="s">
        <v>1045</v>
      </c>
      <c r="M250" s="11">
        <v>7.9652777777777781E-2</v>
      </c>
      <c r="N250" s="11"/>
      <c r="O250" s="10">
        <v>8214</v>
      </c>
      <c r="P250" s="10">
        <v>8214</v>
      </c>
    </row>
    <row r="251" spans="1:16" x14ac:dyDescent="0.2">
      <c r="A251" s="12">
        <v>6</v>
      </c>
      <c r="B251" s="6" t="s">
        <v>1060</v>
      </c>
      <c r="C251" s="6" t="s">
        <v>15</v>
      </c>
      <c r="D251" s="5">
        <v>1962</v>
      </c>
      <c r="E251" s="12" t="s">
        <v>12</v>
      </c>
      <c r="F251" s="6" t="s">
        <v>79</v>
      </c>
      <c r="G251" s="11">
        <v>8.2418981481481482E-2</v>
      </c>
      <c r="H251" s="10" t="s">
        <v>1045</v>
      </c>
      <c r="I251" s="9" t="s">
        <v>1606</v>
      </c>
      <c r="J251" s="9" t="s">
        <v>79</v>
      </c>
      <c r="K251" s="10" t="s">
        <v>3467</v>
      </c>
      <c r="L251" s="10" t="s">
        <v>1045</v>
      </c>
      <c r="M251" s="11">
        <v>8.2418981481481482E-2</v>
      </c>
      <c r="N251" s="11"/>
      <c r="O251" s="10">
        <v>7938</v>
      </c>
      <c r="P251" s="10">
        <v>7938</v>
      </c>
    </row>
    <row r="252" spans="1:16" x14ac:dyDescent="0.2">
      <c r="A252" s="12">
        <v>7</v>
      </c>
      <c r="B252" s="6" t="s">
        <v>131</v>
      </c>
      <c r="C252" s="6" t="s">
        <v>101</v>
      </c>
      <c r="D252" s="5">
        <v>1962</v>
      </c>
      <c r="E252" s="12" t="s">
        <v>23</v>
      </c>
      <c r="F252" s="6" t="s">
        <v>964</v>
      </c>
      <c r="G252" s="11">
        <v>9.4444444444444442E-2</v>
      </c>
      <c r="H252" s="10" t="s">
        <v>1045</v>
      </c>
      <c r="I252" s="9" t="s">
        <v>2477</v>
      </c>
      <c r="J252" s="9" t="s">
        <v>2426</v>
      </c>
      <c r="K252" s="10" t="s">
        <v>3467</v>
      </c>
      <c r="L252" s="10" t="s">
        <v>1045</v>
      </c>
      <c r="M252" s="11">
        <v>9.4444444444444442E-2</v>
      </c>
      <c r="N252" s="11"/>
      <c r="O252" s="10">
        <v>6927</v>
      </c>
      <c r="P252" s="10">
        <v>6927</v>
      </c>
    </row>
    <row r="253" spans="1:16" x14ac:dyDescent="0.2">
      <c r="A253" s="12">
        <v>8</v>
      </c>
      <c r="B253" s="6" t="s">
        <v>1070</v>
      </c>
      <c r="C253" s="6" t="s">
        <v>34</v>
      </c>
      <c r="D253" s="5">
        <v>1961</v>
      </c>
      <c r="E253" s="12" t="s">
        <v>12</v>
      </c>
      <c r="F253" s="6" t="s">
        <v>66</v>
      </c>
      <c r="G253" s="11">
        <v>0.11534722222222223</v>
      </c>
      <c r="H253" s="10" t="s">
        <v>1045</v>
      </c>
      <c r="I253" s="9" t="s">
        <v>2335</v>
      </c>
      <c r="J253" s="9" t="s">
        <v>66</v>
      </c>
      <c r="K253" s="10" t="s">
        <v>3467</v>
      </c>
      <c r="L253" s="10" t="s">
        <v>1045</v>
      </c>
      <c r="M253" s="11">
        <v>0.11534722222222223</v>
      </c>
      <c r="N253" s="11"/>
      <c r="O253" s="10">
        <v>5672</v>
      </c>
      <c r="P253" s="10">
        <v>5672</v>
      </c>
    </row>
    <row r="254" spans="1:16" x14ac:dyDescent="0.2">
      <c r="D254"/>
      <c r="F254"/>
    </row>
    <row r="255" spans="1:16" x14ac:dyDescent="0.2">
      <c r="A255" s="12">
        <v>1</v>
      </c>
      <c r="B255" s="6" t="s">
        <v>114</v>
      </c>
      <c r="C255" s="6" t="s">
        <v>115</v>
      </c>
      <c r="D255" s="5">
        <v>1957</v>
      </c>
      <c r="E255" s="12" t="s">
        <v>12</v>
      </c>
      <c r="F255" s="6" t="s">
        <v>79</v>
      </c>
      <c r="G255" s="11">
        <v>7.0428240740740736E-2</v>
      </c>
      <c r="H255" s="10" t="s">
        <v>1079</v>
      </c>
      <c r="I255" s="9" t="s">
        <v>1544</v>
      </c>
      <c r="J255" s="9" t="s">
        <v>79</v>
      </c>
      <c r="K255" s="10" t="s">
        <v>3467</v>
      </c>
      <c r="L255" s="10" t="s">
        <v>1079</v>
      </c>
      <c r="M255" s="11">
        <v>7.0428240740740736E-2</v>
      </c>
      <c r="N255" s="11"/>
      <c r="O255" s="10">
        <v>10000</v>
      </c>
      <c r="P255" s="10">
        <v>10000</v>
      </c>
    </row>
    <row r="256" spans="1:16" x14ac:dyDescent="0.2">
      <c r="A256" s="12">
        <v>2</v>
      </c>
      <c r="B256" s="6" t="s">
        <v>124</v>
      </c>
      <c r="C256" s="6" t="s">
        <v>34</v>
      </c>
      <c r="D256" s="5">
        <v>1960</v>
      </c>
      <c r="E256" s="12" t="s">
        <v>12</v>
      </c>
      <c r="F256" s="6" t="s">
        <v>79</v>
      </c>
      <c r="G256" s="11">
        <v>7.1446759259259265E-2</v>
      </c>
      <c r="H256" s="10" t="s">
        <v>1079</v>
      </c>
      <c r="I256" s="9" t="s">
        <v>1728</v>
      </c>
      <c r="J256" s="9" t="s">
        <v>79</v>
      </c>
      <c r="K256" s="10" t="s">
        <v>3468</v>
      </c>
      <c r="L256" s="10" t="s">
        <v>1079</v>
      </c>
      <c r="M256" s="11">
        <v>7.1446759259259265E-2</v>
      </c>
      <c r="N256" s="11"/>
      <c r="O256" s="10">
        <v>9857</v>
      </c>
      <c r="P256" s="10">
        <v>9857</v>
      </c>
    </row>
    <row r="257" spans="1:16" x14ac:dyDescent="0.2">
      <c r="A257" s="12">
        <v>3</v>
      </c>
      <c r="B257" s="6" t="s">
        <v>118</v>
      </c>
      <c r="C257" s="6" t="s">
        <v>34</v>
      </c>
      <c r="D257" s="5">
        <v>1957</v>
      </c>
      <c r="E257" s="12" t="s">
        <v>12</v>
      </c>
      <c r="F257" s="6" t="s">
        <v>79</v>
      </c>
      <c r="G257" s="11">
        <v>7.211805555555556E-2</v>
      </c>
      <c r="H257" s="10" t="s">
        <v>1079</v>
      </c>
      <c r="I257" s="9" t="s">
        <v>1622</v>
      </c>
      <c r="J257" s="9" t="s">
        <v>79</v>
      </c>
      <c r="K257" s="10" t="s">
        <v>3467</v>
      </c>
      <c r="L257" s="10" t="s">
        <v>1079</v>
      </c>
      <c r="M257" s="11">
        <v>7.211805555555556E-2</v>
      </c>
      <c r="N257" s="11"/>
      <c r="O257" s="10">
        <v>9765</v>
      </c>
      <c r="P257" s="10">
        <v>9765</v>
      </c>
    </row>
    <row r="258" spans="1:16" x14ac:dyDescent="0.2">
      <c r="A258" s="12">
        <v>4</v>
      </c>
      <c r="B258" s="6" t="s">
        <v>1087</v>
      </c>
      <c r="C258" s="6" t="s">
        <v>34</v>
      </c>
      <c r="D258" s="5">
        <v>1960</v>
      </c>
      <c r="E258" s="12" t="s">
        <v>42</v>
      </c>
      <c r="F258" s="6" t="s">
        <v>79</v>
      </c>
      <c r="G258" s="12" t="s">
        <v>21</v>
      </c>
      <c r="H258" s="10" t="s">
        <v>1079</v>
      </c>
      <c r="I258" s="9" t="s">
        <v>1711</v>
      </c>
      <c r="J258" s="9" t="s">
        <v>79</v>
      </c>
      <c r="K258" s="10" t="s">
        <v>3467</v>
      </c>
      <c r="L258" s="10" t="s">
        <v>1079</v>
      </c>
      <c r="M258" s="12" t="s">
        <v>21</v>
      </c>
      <c r="N258" s="12"/>
      <c r="O258" s="10">
        <v>0</v>
      </c>
      <c r="P258" s="10">
        <v>0</v>
      </c>
    </row>
    <row r="259" spans="1:16" x14ac:dyDescent="0.2">
      <c r="D259"/>
      <c r="F259"/>
    </row>
    <row r="260" spans="1:16" x14ac:dyDescent="0.2">
      <c r="A260" s="12">
        <v>1</v>
      </c>
      <c r="B260" s="6" t="s">
        <v>116</v>
      </c>
      <c r="C260" s="6" t="s">
        <v>117</v>
      </c>
      <c r="D260" s="5">
        <v>1953</v>
      </c>
      <c r="E260" s="12" t="s">
        <v>23</v>
      </c>
      <c r="F260" s="6" t="s">
        <v>79</v>
      </c>
      <c r="G260" s="11">
        <v>6.0532407407407403E-2</v>
      </c>
      <c r="H260" s="10" t="s">
        <v>1101</v>
      </c>
      <c r="I260" s="9" t="s">
        <v>1491</v>
      </c>
      <c r="J260" s="9" t="s">
        <v>79</v>
      </c>
      <c r="K260" s="10" t="s">
        <v>3467</v>
      </c>
      <c r="L260" s="10" t="s">
        <v>1101</v>
      </c>
      <c r="M260" s="11">
        <v>6.0532407407407403E-2</v>
      </c>
      <c r="N260" s="11"/>
      <c r="O260" s="10">
        <v>10000</v>
      </c>
      <c r="P260" s="10">
        <v>10000</v>
      </c>
    </row>
    <row r="261" spans="1:16" x14ac:dyDescent="0.2">
      <c r="A261" s="12">
        <v>2</v>
      </c>
      <c r="B261" s="6" t="s">
        <v>1104</v>
      </c>
      <c r="C261" s="6" t="s">
        <v>1105</v>
      </c>
      <c r="D261" s="5">
        <v>1951</v>
      </c>
      <c r="E261" s="12" t="s">
        <v>12</v>
      </c>
      <c r="F261" s="6" t="s">
        <v>79</v>
      </c>
      <c r="G261" s="11">
        <v>6.1979166666666669E-2</v>
      </c>
      <c r="H261" s="10" t="s">
        <v>1101</v>
      </c>
      <c r="I261" s="9" t="s">
        <v>1587</v>
      </c>
      <c r="J261" s="9" t="s">
        <v>79</v>
      </c>
      <c r="K261" s="10" t="s">
        <v>3467</v>
      </c>
      <c r="L261" s="10" t="s">
        <v>1101</v>
      </c>
      <c r="M261" s="11">
        <v>6.1979166666666669E-2</v>
      </c>
      <c r="N261" s="11"/>
      <c r="O261" s="10">
        <v>9766</v>
      </c>
      <c r="P261" s="10">
        <v>9766</v>
      </c>
    </row>
    <row r="262" spans="1:16" x14ac:dyDescent="0.2">
      <c r="A262" s="12">
        <v>3</v>
      </c>
      <c r="B262" s="6" t="s">
        <v>1107</v>
      </c>
      <c r="C262" s="6" t="s">
        <v>94</v>
      </c>
      <c r="D262" s="5">
        <v>1952</v>
      </c>
      <c r="E262" s="12" t="s">
        <v>23</v>
      </c>
      <c r="F262" s="6" t="s">
        <v>79</v>
      </c>
      <c r="G262" s="11">
        <v>6.2685185185185191E-2</v>
      </c>
      <c r="H262" s="10" t="s">
        <v>1101</v>
      </c>
      <c r="I262" s="9" t="s">
        <v>1799</v>
      </c>
      <c r="J262" s="9" t="s">
        <v>79</v>
      </c>
      <c r="K262" s="10" t="s">
        <v>3472</v>
      </c>
      <c r="L262" s="10" t="s">
        <v>1101</v>
      </c>
      <c r="M262" s="11">
        <v>6.2685185185185191E-2</v>
      </c>
      <c r="N262" s="11"/>
      <c r="O262" s="10">
        <v>9656</v>
      </c>
      <c r="P262" s="10">
        <v>9656</v>
      </c>
    </row>
    <row r="263" spans="1:16" x14ac:dyDescent="0.2">
      <c r="A263" s="12">
        <v>4</v>
      </c>
      <c r="B263" s="6" t="s">
        <v>1109</v>
      </c>
      <c r="C263" s="6" t="s">
        <v>126</v>
      </c>
      <c r="D263" s="5">
        <v>1954</v>
      </c>
      <c r="E263" s="12" t="s">
        <v>12</v>
      </c>
      <c r="F263" s="6" t="s">
        <v>79</v>
      </c>
      <c r="G263" s="11">
        <v>7.0046296296296287E-2</v>
      </c>
      <c r="H263" s="10" t="s">
        <v>1101</v>
      </c>
      <c r="I263" s="9" t="s">
        <v>1571</v>
      </c>
      <c r="J263" s="9" t="s">
        <v>79</v>
      </c>
      <c r="K263" s="10" t="s">
        <v>3467</v>
      </c>
      <c r="L263" s="10" t="s">
        <v>1101</v>
      </c>
      <c r="M263" s="11">
        <v>7.0046296296296287E-2</v>
      </c>
      <c r="N263" s="11"/>
      <c r="O263" s="10">
        <v>8641</v>
      </c>
      <c r="P263" s="10">
        <v>8641</v>
      </c>
    </row>
    <row r="264" spans="1:16" x14ac:dyDescent="0.2">
      <c r="A264" s="12">
        <v>5</v>
      </c>
      <c r="B264" s="6" t="s">
        <v>1111</v>
      </c>
      <c r="C264" s="6" t="s">
        <v>572</v>
      </c>
      <c r="D264" s="5">
        <v>1955</v>
      </c>
      <c r="E264" s="12" t="s">
        <v>12</v>
      </c>
      <c r="F264" s="6" t="s">
        <v>1112</v>
      </c>
      <c r="G264" s="11">
        <v>7.013888888888889E-2</v>
      </c>
      <c r="H264" s="10" t="s">
        <v>1101</v>
      </c>
      <c r="I264" s="9" t="s">
        <v>2189</v>
      </c>
      <c r="J264" s="9" t="s">
        <v>1112</v>
      </c>
      <c r="K264" s="10" t="s">
        <v>3467</v>
      </c>
      <c r="L264" s="10" t="s">
        <v>1101</v>
      </c>
      <c r="M264" s="11">
        <v>7.013888888888889E-2</v>
      </c>
      <c r="N264" s="11"/>
      <c r="O264" s="10">
        <v>8630</v>
      </c>
      <c r="P264" s="10">
        <v>8630</v>
      </c>
    </row>
    <row r="265" spans="1:16" x14ac:dyDescent="0.2">
      <c r="A265" s="12">
        <v>6</v>
      </c>
      <c r="B265" s="6" t="s">
        <v>1114</v>
      </c>
      <c r="C265" s="6" t="s">
        <v>120</v>
      </c>
      <c r="D265" s="5">
        <v>1953</v>
      </c>
      <c r="E265" s="12" t="s">
        <v>12</v>
      </c>
      <c r="F265" s="6" t="s">
        <v>79</v>
      </c>
      <c r="G265" s="11">
        <v>7.0729166666666662E-2</v>
      </c>
      <c r="H265" s="10" t="s">
        <v>1101</v>
      </c>
      <c r="I265" s="9" t="s">
        <v>1550</v>
      </c>
      <c r="J265" s="9" t="s">
        <v>79</v>
      </c>
      <c r="K265" s="10" t="s">
        <v>3467</v>
      </c>
      <c r="L265" s="10" t="s">
        <v>1101</v>
      </c>
      <c r="M265" s="11">
        <v>7.0729166666666662E-2</v>
      </c>
      <c r="N265" s="11"/>
      <c r="O265" s="10">
        <v>8558</v>
      </c>
      <c r="P265" s="10">
        <v>8558</v>
      </c>
    </row>
    <row r="266" spans="1:16" x14ac:dyDescent="0.2">
      <c r="A266" s="12">
        <v>7</v>
      </c>
      <c r="B266" s="6" t="s">
        <v>1116</v>
      </c>
      <c r="C266" s="6" t="s">
        <v>101</v>
      </c>
      <c r="D266" s="5">
        <v>1954</v>
      </c>
      <c r="E266" s="12" t="s">
        <v>12</v>
      </c>
      <c r="F266" s="6" t="s">
        <v>79</v>
      </c>
      <c r="G266" s="11">
        <v>9.076388888888888E-2</v>
      </c>
      <c r="H266" s="10" t="s">
        <v>1101</v>
      </c>
      <c r="I266" s="9" t="s">
        <v>1765</v>
      </c>
      <c r="J266" s="9" t="s">
        <v>79</v>
      </c>
      <c r="K266" s="10" t="s">
        <v>3468</v>
      </c>
      <c r="L266" s="10" t="s">
        <v>1101</v>
      </c>
      <c r="M266" s="11">
        <v>9.076388888888888E-2</v>
      </c>
      <c r="N266" s="11"/>
      <c r="O266" s="10">
        <v>6669</v>
      </c>
      <c r="P266" s="10">
        <v>6669</v>
      </c>
    </row>
    <row r="267" spans="1:16" x14ac:dyDescent="0.2">
      <c r="A267" s="12">
        <v>8</v>
      </c>
      <c r="B267" s="6" t="s">
        <v>1118</v>
      </c>
      <c r="C267" s="6" t="s">
        <v>127</v>
      </c>
      <c r="D267" s="5">
        <v>1955</v>
      </c>
      <c r="E267" s="12"/>
      <c r="F267" s="6" t="s">
        <v>79</v>
      </c>
      <c r="G267" s="11">
        <v>0.14775462962962962</v>
      </c>
      <c r="H267" s="10" t="s">
        <v>1101</v>
      </c>
      <c r="I267" s="9" t="s">
        <v>1507</v>
      </c>
      <c r="J267" s="9" t="s">
        <v>79</v>
      </c>
      <c r="K267" s="10" t="s">
        <v>3467</v>
      </c>
      <c r="L267" s="10" t="s">
        <v>1101</v>
      </c>
      <c r="M267" s="11">
        <v>0.14775462962962962</v>
      </c>
      <c r="N267" s="11"/>
      <c r="O267" s="10">
        <v>4096</v>
      </c>
      <c r="P267" s="10">
        <v>4096</v>
      </c>
    </row>
    <row r="268" spans="1:16" x14ac:dyDescent="0.2">
      <c r="D268"/>
      <c r="F268"/>
    </row>
    <row r="269" spans="1:16" x14ac:dyDescent="0.2">
      <c r="A269" s="12">
        <v>1</v>
      </c>
      <c r="B269" s="6" t="s">
        <v>139</v>
      </c>
      <c r="C269" s="6" t="s">
        <v>101</v>
      </c>
      <c r="D269" s="5">
        <v>1950</v>
      </c>
      <c r="E269" s="12" t="s">
        <v>23</v>
      </c>
      <c r="F269" s="6" t="s">
        <v>79</v>
      </c>
      <c r="G269" s="11">
        <v>5.6736111111111105E-2</v>
      </c>
      <c r="H269" s="10" t="s">
        <v>1141</v>
      </c>
      <c r="I269" s="9" t="s">
        <v>1752</v>
      </c>
      <c r="J269" s="9" t="s">
        <v>79</v>
      </c>
      <c r="K269" s="10" t="s">
        <v>3468</v>
      </c>
      <c r="L269" s="10" t="s">
        <v>1141</v>
      </c>
      <c r="M269" s="11">
        <v>5.6736111111111105E-2</v>
      </c>
      <c r="N269" s="11"/>
      <c r="O269" s="10">
        <v>10000</v>
      </c>
      <c r="P269" s="10">
        <v>10000</v>
      </c>
    </row>
    <row r="270" spans="1:16" x14ac:dyDescent="0.2">
      <c r="A270" s="12">
        <v>2</v>
      </c>
      <c r="B270" s="6" t="s">
        <v>1142</v>
      </c>
      <c r="C270" s="6" t="s">
        <v>18</v>
      </c>
      <c r="D270" s="5">
        <v>1949</v>
      </c>
      <c r="E270" s="12" t="s">
        <v>10</v>
      </c>
      <c r="F270" s="6" t="s">
        <v>79</v>
      </c>
      <c r="G270" s="11">
        <v>5.8634259259259254E-2</v>
      </c>
      <c r="H270" s="10" t="s">
        <v>1141</v>
      </c>
      <c r="I270" s="9" t="s">
        <v>1500</v>
      </c>
      <c r="J270" s="9" t="s">
        <v>79</v>
      </c>
      <c r="K270" s="10" t="s">
        <v>3467</v>
      </c>
      <c r="L270" s="10" t="s">
        <v>1141</v>
      </c>
      <c r="M270" s="11">
        <v>5.8634259259259254E-2</v>
      </c>
      <c r="N270" s="11"/>
      <c r="O270" s="10">
        <v>9676</v>
      </c>
      <c r="P270" s="10">
        <v>9676</v>
      </c>
    </row>
    <row r="271" spans="1:16" x14ac:dyDescent="0.2">
      <c r="A271" s="12">
        <v>3</v>
      </c>
      <c r="B271" s="6" t="s">
        <v>142</v>
      </c>
      <c r="C271" s="6" t="s">
        <v>127</v>
      </c>
      <c r="D271" s="5">
        <v>1949</v>
      </c>
      <c r="E271" s="12" t="s">
        <v>23</v>
      </c>
      <c r="F271" s="6" t="s">
        <v>79</v>
      </c>
      <c r="G271" s="11">
        <v>5.9571759259259262E-2</v>
      </c>
      <c r="H271" s="10" t="s">
        <v>1141</v>
      </c>
      <c r="I271" s="9" t="s">
        <v>1691</v>
      </c>
      <c r="J271" s="9" t="s">
        <v>79</v>
      </c>
      <c r="K271" s="10" t="s">
        <v>3467</v>
      </c>
      <c r="L271" s="10" t="s">
        <v>1141</v>
      </c>
      <c r="M271" s="11">
        <v>5.9571759259259262E-2</v>
      </c>
      <c r="N271" s="11"/>
      <c r="O271" s="10">
        <v>9523</v>
      </c>
      <c r="P271" s="10">
        <v>9523</v>
      </c>
    </row>
    <row r="272" spans="1:16" x14ac:dyDescent="0.2">
      <c r="A272" s="12">
        <v>4</v>
      </c>
      <c r="B272" s="6" t="s">
        <v>1145</v>
      </c>
      <c r="C272" s="6" t="s">
        <v>94</v>
      </c>
      <c r="D272" s="5">
        <v>1946</v>
      </c>
      <c r="E272" s="12" t="s">
        <v>12</v>
      </c>
      <c r="F272" s="6" t="s">
        <v>79</v>
      </c>
      <c r="G272" s="11">
        <v>6.8923611111111116E-2</v>
      </c>
      <c r="H272" s="10" t="s">
        <v>1141</v>
      </c>
      <c r="I272" s="9" t="s">
        <v>1556</v>
      </c>
      <c r="J272" s="9" t="s">
        <v>79</v>
      </c>
      <c r="K272" s="10" t="s">
        <v>3467</v>
      </c>
      <c r="L272" s="10" t="s">
        <v>1141</v>
      </c>
      <c r="M272" s="11">
        <v>6.8923611111111116E-2</v>
      </c>
      <c r="N272" s="11"/>
      <c r="O272" s="10">
        <v>8231</v>
      </c>
      <c r="P272" s="10">
        <v>8231</v>
      </c>
    </row>
    <row r="273" spans="1:16" x14ac:dyDescent="0.2">
      <c r="A273" s="12">
        <v>5</v>
      </c>
      <c r="B273" s="6" t="s">
        <v>1146</v>
      </c>
      <c r="C273" s="6" t="s">
        <v>115</v>
      </c>
      <c r="D273" s="5">
        <v>1950</v>
      </c>
      <c r="E273" s="12" t="s">
        <v>12</v>
      </c>
      <c r="F273" s="6" t="s">
        <v>79</v>
      </c>
      <c r="G273" s="11">
        <v>7.1018518518518522E-2</v>
      </c>
      <c r="H273" s="10" t="s">
        <v>1141</v>
      </c>
      <c r="I273" s="9" t="s">
        <v>1616</v>
      </c>
      <c r="J273" s="9" t="s">
        <v>79</v>
      </c>
      <c r="K273" s="10" t="s">
        <v>3467</v>
      </c>
      <c r="L273" s="10" t="s">
        <v>1141</v>
      </c>
      <c r="M273" s="11">
        <v>7.1018518518518522E-2</v>
      </c>
      <c r="N273" s="11"/>
      <c r="O273" s="10">
        <v>7988</v>
      </c>
      <c r="P273" s="10">
        <v>7988</v>
      </c>
    </row>
    <row r="274" spans="1:16" x14ac:dyDescent="0.2">
      <c r="A274" s="12">
        <v>6</v>
      </c>
      <c r="B274" s="6" t="s">
        <v>136</v>
      </c>
      <c r="C274" s="6" t="s">
        <v>20</v>
      </c>
      <c r="D274" s="5">
        <v>1949</v>
      </c>
      <c r="E274" s="12" t="s">
        <v>42</v>
      </c>
      <c r="F274" s="6" t="s">
        <v>79</v>
      </c>
      <c r="G274" s="11">
        <v>7.6793981481481477E-2</v>
      </c>
      <c r="H274" s="10" t="s">
        <v>1141</v>
      </c>
      <c r="I274" s="9" t="s">
        <v>1701</v>
      </c>
      <c r="J274" s="9" t="s">
        <v>79</v>
      </c>
      <c r="K274" s="10" t="s">
        <v>3467</v>
      </c>
      <c r="L274" s="10" t="s">
        <v>1141</v>
      </c>
      <c r="M274" s="11">
        <v>7.6793981481481477E-2</v>
      </c>
      <c r="N274" s="11"/>
      <c r="O274" s="10">
        <v>7388</v>
      </c>
      <c r="P274" s="10">
        <v>7388</v>
      </c>
    </row>
    <row r="275" spans="1:16" x14ac:dyDescent="0.2">
      <c r="A275" s="12">
        <v>7</v>
      </c>
      <c r="B275" s="6" t="s">
        <v>1151</v>
      </c>
      <c r="C275" s="6" t="s">
        <v>1152</v>
      </c>
      <c r="D275" s="5">
        <v>1946</v>
      </c>
      <c r="E275" s="12" t="s">
        <v>42</v>
      </c>
      <c r="F275" s="6" t="s">
        <v>79</v>
      </c>
      <c r="G275" s="11">
        <v>8.7986111111111112E-2</v>
      </c>
      <c r="H275" s="10" t="s">
        <v>1141</v>
      </c>
      <c r="I275" s="9" t="s">
        <v>1538</v>
      </c>
      <c r="J275" s="9" t="s">
        <v>79</v>
      </c>
      <c r="K275" s="10" t="s">
        <v>3467</v>
      </c>
      <c r="L275" s="10" t="s">
        <v>1141</v>
      </c>
      <c r="M275" s="11">
        <v>8.7986111111111112E-2</v>
      </c>
      <c r="N275" s="11"/>
      <c r="O275" s="10">
        <v>6448</v>
      </c>
      <c r="P275" s="10">
        <v>6448</v>
      </c>
    </row>
    <row r="276" spans="1:16" x14ac:dyDescent="0.2">
      <c r="A276" s="12">
        <v>8</v>
      </c>
      <c r="B276" s="6" t="s">
        <v>1154</v>
      </c>
      <c r="C276" s="6" t="s">
        <v>117</v>
      </c>
      <c r="D276" s="5">
        <v>1946</v>
      </c>
      <c r="E276" s="12" t="s">
        <v>23</v>
      </c>
      <c r="F276" s="6" t="s">
        <v>1126</v>
      </c>
      <c r="G276" s="11">
        <v>0.10146990740740741</v>
      </c>
      <c r="H276" s="10" t="s">
        <v>1141</v>
      </c>
      <c r="I276" s="9" t="s">
        <v>3168</v>
      </c>
      <c r="J276" s="9" t="s">
        <v>3156</v>
      </c>
      <c r="K276" s="10" t="s">
        <v>3467</v>
      </c>
      <c r="L276" s="10" t="s">
        <v>1141</v>
      </c>
      <c r="M276" s="11">
        <v>0.10146990740740741</v>
      </c>
      <c r="N276" s="11"/>
      <c r="O276" s="10">
        <v>5591</v>
      </c>
      <c r="P276" s="10">
        <v>5591</v>
      </c>
    </row>
    <row r="277" spans="1:16" x14ac:dyDescent="0.2">
      <c r="A277" s="12">
        <v>9</v>
      </c>
      <c r="B277" s="6" t="s">
        <v>1156</v>
      </c>
      <c r="C277" s="6" t="s">
        <v>126</v>
      </c>
      <c r="D277" s="5">
        <v>1947</v>
      </c>
      <c r="E277" s="12" t="s">
        <v>24</v>
      </c>
      <c r="F277" s="6" t="s">
        <v>79</v>
      </c>
      <c r="G277" s="11">
        <v>0.12127314814814816</v>
      </c>
      <c r="H277" s="10" t="s">
        <v>1141</v>
      </c>
      <c r="I277" s="9" t="s">
        <v>3460</v>
      </c>
      <c r="J277" s="9" t="s">
        <v>79</v>
      </c>
      <c r="K277" s="10" t="s">
        <v>3475</v>
      </c>
      <c r="L277" s="10" t="s">
        <v>1141</v>
      </c>
      <c r="M277" s="11">
        <v>0.12127314814814816</v>
      </c>
      <c r="N277" s="11"/>
      <c r="O277" s="10">
        <v>4678</v>
      </c>
      <c r="P277" s="10">
        <v>4678</v>
      </c>
    </row>
    <row r="278" spans="1:16" x14ac:dyDescent="0.2">
      <c r="A278" s="12">
        <v>10</v>
      </c>
      <c r="B278" s="6" t="s">
        <v>1158</v>
      </c>
      <c r="C278" s="6" t="s">
        <v>20</v>
      </c>
      <c r="D278" s="5">
        <v>1948</v>
      </c>
      <c r="E278" s="12" t="s">
        <v>12</v>
      </c>
      <c r="F278" s="6" t="s">
        <v>79</v>
      </c>
      <c r="G278" s="12" t="s">
        <v>21</v>
      </c>
      <c r="H278" s="10" t="s">
        <v>1141</v>
      </c>
      <c r="I278" s="9" t="s">
        <v>1514</v>
      </c>
      <c r="J278" s="9" t="s">
        <v>79</v>
      </c>
      <c r="K278" s="10" t="s">
        <v>3467</v>
      </c>
      <c r="L278" s="10" t="s">
        <v>1141</v>
      </c>
      <c r="M278" s="12" t="s">
        <v>21</v>
      </c>
      <c r="N278" s="12"/>
      <c r="O278" s="10">
        <v>0</v>
      </c>
      <c r="P278" s="10">
        <v>0</v>
      </c>
    </row>
    <row r="279" spans="1:16" x14ac:dyDescent="0.2">
      <c r="D279"/>
      <c r="F279"/>
    </row>
    <row r="280" spans="1:16" x14ac:dyDescent="0.2">
      <c r="A280" s="12">
        <v>1</v>
      </c>
      <c r="B280" s="6" t="s">
        <v>119</v>
      </c>
      <c r="C280" s="6" t="s">
        <v>120</v>
      </c>
      <c r="D280" s="5">
        <v>1944</v>
      </c>
      <c r="E280" s="12" t="s">
        <v>10</v>
      </c>
      <c r="F280" s="6" t="s">
        <v>79</v>
      </c>
      <c r="G280" s="11">
        <v>3.5706018518518519E-2</v>
      </c>
      <c r="H280" s="10" t="s">
        <v>1165</v>
      </c>
      <c r="I280" s="9" t="s">
        <v>1578</v>
      </c>
      <c r="J280" s="9" t="s">
        <v>79</v>
      </c>
      <c r="K280" s="10" t="s">
        <v>3467</v>
      </c>
      <c r="L280" s="10" t="s">
        <v>1165</v>
      </c>
      <c r="M280" s="11">
        <v>3.5706018518518519E-2</v>
      </c>
      <c r="N280" s="11"/>
      <c r="O280" s="10">
        <v>10000</v>
      </c>
      <c r="P280" s="10">
        <v>10000</v>
      </c>
    </row>
    <row r="281" spans="1:16" x14ac:dyDescent="0.2">
      <c r="A281" s="12">
        <v>2</v>
      </c>
      <c r="B281" s="6" t="s">
        <v>134</v>
      </c>
      <c r="C281" s="6" t="s">
        <v>135</v>
      </c>
      <c r="D281" s="5">
        <v>1945</v>
      </c>
      <c r="E281" s="12" t="s">
        <v>23</v>
      </c>
      <c r="F281" s="6" t="s">
        <v>79</v>
      </c>
      <c r="G281" s="11">
        <v>4.65625E-2</v>
      </c>
      <c r="H281" s="10" t="s">
        <v>1165</v>
      </c>
      <c r="I281" s="9" t="s">
        <v>1698</v>
      </c>
      <c r="J281" s="9" t="s">
        <v>79</v>
      </c>
      <c r="K281" s="10" t="s">
        <v>3467</v>
      </c>
      <c r="L281" s="10" t="s">
        <v>1165</v>
      </c>
      <c r="M281" s="11">
        <v>4.65625E-2</v>
      </c>
      <c r="N281" s="11"/>
      <c r="O281" s="10">
        <v>7668</v>
      </c>
      <c r="P281" s="10">
        <v>7668</v>
      </c>
    </row>
    <row r="282" spans="1:16" x14ac:dyDescent="0.2">
      <c r="A282" s="12">
        <v>3</v>
      </c>
      <c r="B282" s="6" t="s">
        <v>874</v>
      </c>
      <c r="C282" s="6" t="s">
        <v>126</v>
      </c>
      <c r="D282" s="5">
        <v>1942</v>
      </c>
      <c r="E282" s="12" t="s">
        <v>42</v>
      </c>
      <c r="F282" s="6" t="s">
        <v>79</v>
      </c>
      <c r="G282" s="11">
        <v>5.454861111111111E-2</v>
      </c>
      <c r="H282" s="10" t="s">
        <v>1165</v>
      </c>
      <c r="I282" s="9" t="s">
        <v>3459</v>
      </c>
      <c r="J282" s="9" t="s">
        <v>79</v>
      </c>
      <c r="K282" s="10" t="s">
        <v>3475</v>
      </c>
      <c r="L282" s="10" t="s">
        <v>1165</v>
      </c>
      <c r="M282" s="11">
        <v>5.454861111111111E-2</v>
      </c>
      <c r="N282" s="11"/>
      <c r="O282" s="10">
        <v>6545</v>
      </c>
      <c r="P282" s="10">
        <v>6545</v>
      </c>
    </row>
    <row r="283" spans="1:16" x14ac:dyDescent="0.2">
      <c r="A283" s="12">
        <v>4</v>
      </c>
      <c r="B283" s="6" t="s">
        <v>141</v>
      </c>
      <c r="C283" s="6" t="s">
        <v>123</v>
      </c>
      <c r="D283" s="5">
        <v>1945</v>
      </c>
      <c r="E283" s="12" t="s">
        <v>24</v>
      </c>
      <c r="F283" s="6" t="s">
        <v>79</v>
      </c>
      <c r="G283" s="11">
        <v>6.2002314814814809E-2</v>
      </c>
      <c r="H283" s="10" t="s">
        <v>1165</v>
      </c>
      <c r="I283" s="9" t="s">
        <v>1613</v>
      </c>
      <c r="J283" s="9" t="s">
        <v>79</v>
      </c>
      <c r="K283" s="10" t="s">
        <v>3467</v>
      </c>
      <c r="L283" s="10" t="s">
        <v>1165</v>
      </c>
      <c r="M283" s="11">
        <v>6.2002314814814809E-2</v>
      </c>
      <c r="N283" s="11"/>
      <c r="O283" s="10">
        <v>5758</v>
      </c>
      <c r="P283" s="10">
        <v>5758</v>
      </c>
    </row>
    <row r="284" spans="1:16" x14ac:dyDescent="0.2">
      <c r="D284"/>
      <c r="F284"/>
    </row>
    <row r="285" spans="1:16" x14ac:dyDescent="0.2">
      <c r="A285" s="12">
        <v>1</v>
      </c>
      <c r="B285" s="6" t="s">
        <v>138</v>
      </c>
      <c r="C285" s="6" t="s">
        <v>128</v>
      </c>
      <c r="D285" s="5">
        <v>1938</v>
      </c>
      <c r="E285" s="12" t="s">
        <v>12</v>
      </c>
      <c r="F285" s="6" t="s">
        <v>79</v>
      </c>
      <c r="G285" s="11">
        <v>4.7210648148148147E-2</v>
      </c>
      <c r="H285" s="10" t="s">
        <v>1170</v>
      </c>
      <c r="I285" s="9" t="s">
        <v>1734</v>
      </c>
      <c r="J285" s="9" t="s">
        <v>79</v>
      </c>
      <c r="K285" s="10" t="s">
        <v>3468</v>
      </c>
      <c r="L285" s="10" t="s">
        <v>1170</v>
      </c>
      <c r="M285" s="11">
        <v>4.7210648148148147E-2</v>
      </c>
      <c r="N285" s="11"/>
      <c r="O285" s="10">
        <v>10000</v>
      </c>
      <c r="P285" s="10">
        <v>10000</v>
      </c>
    </row>
    <row r="286" spans="1:16" x14ac:dyDescent="0.2">
      <c r="A286" s="12">
        <v>2</v>
      </c>
      <c r="B286" s="6" t="s">
        <v>1171</v>
      </c>
      <c r="C286" s="6" t="s">
        <v>126</v>
      </c>
      <c r="D286" s="5">
        <v>1939</v>
      </c>
      <c r="E286" s="12" t="s">
        <v>12</v>
      </c>
      <c r="F286" s="6" t="s">
        <v>79</v>
      </c>
      <c r="G286" s="11">
        <v>5.5046296296296295E-2</v>
      </c>
      <c r="H286" s="10" t="s">
        <v>1170</v>
      </c>
      <c r="I286" s="9" t="s">
        <v>3463</v>
      </c>
      <c r="J286" s="9" t="s">
        <v>79</v>
      </c>
      <c r="K286" s="10" t="s">
        <v>3475</v>
      </c>
      <c r="L286" s="10" t="s">
        <v>1170</v>
      </c>
      <c r="M286" s="11">
        <v>5.5046296296296295E-2</v>
      </c>
      <c r="N286" s="11"/>
      <c r="O286" s="10">
        <v>8576</v>
      </c>
      <c r="P286" s="10">
        <v>8576</v>
      </c>
    </row>
    <row r="287" spans="1:16" x14ac:dyDescent="0.2">
      <c r="A287" s="12">
        <v>3</v>
      </c>
      <c r="B287" s="6" t="s">
        <v>140</v>
      </c>
      <c r="C287" s="6" t="s">
        <v>115</v>
      </c>
      <c r="D287" s="5">
        <v>1939</v>
      </c>
      <c r="E287" s="12" t="s">
        <v>23</v>
      </c>
      <c r="F287" s="6" t="s">
        <v>79</v>
      </c>
      <c r="G287" s="11">
        <v>5.6319444444444443E-2</v>
      </c>
      <c r="H287" s="10" t="s">
        <v>1170</v>
      </c>
      <c r="I287" s="9" t="s">
        <v>1541</v>
      </c>
      <c r="J287" s="9" t="s">
        <v>79</v>
      </c>
      <c r="K287" s="10" t="s">
        <v>3467</v>
      </c>
      <c r="L287" s="10" t="s">
        <v>1170</v>
      </c>
      <c r="M287" s="11">
        <v>5.6319444444444443E-2</v>
      </c>
      <c r="N287" s="11"/>
      <c r="O287" s="10">
        <v>8382</v>
      </c>
      <c r="P287" s="10">
        <v>8382</v>
      </c>
    </row>
    <row r="288" spans="1:16" x14ac:dyDescent="0.2">
      <c r="A288" s="12">
        <v>4</v>
      </c>
      <c r="B288" s="6" t="s">
        <v>1173</v>
      </c>
      <c r="C288" s="6" t="s">
        <v>158</v>
      </c>
      <c r="D288" s="5">
        <v>1939</v>
      </c>
      <c r="E288" s="12" t="s">
        <v>42</v>
      </c>
      <c r="F288" s="6" t="s">
        <v>79</v>
      </c>
      <c r="G288" s="11">
        <v>5.8923611111111107E-2</v>
      </c>
      <c r="H288" s="10" t="s">
        <v>1170</v>
      </c>
      <c r="I288" s="9" t="s">
        <v>1714</v>
      </c>
      <c r="J288" s="9" t="s">
        <v>79</v>
      </c>
      <c r="K288" s="10" t="s">
        <v>3467</v>
      </c>
      <c r="L288" s="10" t="s">
        <v>1170</v>
      </c>
      <c r="M288" s="11">
        <v>5.8923611111111107E-2</v>
      </c>
      <c r="N288" s="11"/>
      <c r="O288" s="10">
        <v>8012</v>
      </c>
      <c r="P288" s="10">
        <v>8012</v>
      </c>
    </row>
    <row r="289" spans="1:16" x14ac:dyDescent="0.2">
      <c r="A289" s="12">
        <v>5</v>
      </c>
      <c r="B289" s="6" t="s">
        <v>1175</v>
      </c>
      <c r="C289" s="6" t="s">
        <v>101</v>
      </c>
      <c r="D289" s="5">
        <v>1939</v>
      </c>
      <c r="E289" s="12"/>
      <c r="F289" s="6" t="s">
        <v>1126</v>
      </c>
      <c r="G289" s="12" t="s">
        <v>21</v>
      </c>
      <c r="H289" s="10" t="s">
        <v>1170</v>
      </c>
      <c r="I289" s="9" t="s">
        <v>3152</v>
      </c>
      <c r="J289" s="9" t="s">
        <v>3156</v>
      </c>
      <c r="K289" s="10" t="s">
        <v>3467</v>
      </c>
      <c r="L289" s="10" t="s">
        <v>1170</v>
      </c>
      <c r="M289" s="12" t="s">
        <v>21</v>
      </c>
      <c r="N289" s="12"/>
      <c r="O289" s="10">
        <v>0</v>
      </c>
      <c r="P289" s="10">
        <v>0</v>
      </c>
    </row>
    <row r="290" spans="1:16" x14ac:dyDescent="0.2">
      <c r="A290" s="12">
        <v>6</v>
      </c>
      <c r="B290" s="6" t="s">
        <v>1176</v>
      </c>
      <c r="C290" s="6" t="s">
        <v>1177</v>
      </c>
      <c r="D290" s="5">
        <v>1940</v>
      </c>
      <c r="E290" s="12"/>
      <c r="F290" s="6" t="s">
        <v>79</v>
      </c>
      <c r="G290" s="12" t="s">
        <v>21</v>
      </c>
      <c r="H290" s="10" t="s">
        <v>1170</v>
      </c>
      <c r="I290" s="9" t="s">
        <v>1535</v>
      </c>
      <c r="J290" s="9" t="s">
        <v>79</v>
      </c>
      <c r="K290" s="10" t="s">
        <v>3467</v>
      </c>
      <c r="L290" s="10" t="s">
        <v>1170</v>
      </c>
      <c r="M290" s="12" t="s">
        <v>21</v>
      </c>
      <c r="N290" s="12"/>
      <c r="O290" s="10">
        <v>0</v>
      </c>
      <c r="P290" s="10">
        <v>0</v>
      </c>
    </row>
    <row r="291" spans="1:16" x14ac:dyDescent="0.2">
      <c r="D291"/>
      <c r="F291"/>
    </row>
    <row r="292" spans="1:16" x14ac:dyDescent="0.2">
      <c r="A292" s="12">
        <v>1</v>
      </c>
      <c r="B292" s="6" t="s">
        <v>1181</v>
      </c>
      <c r="C292" s="6" t="s">
        <v>120</v>
      </c>
      <c r="D292" s="5">
        <v>1933</v>
      </c>
      <c r="E292" s="12" t="s">
        <v>10</v>
      </c>
      <c r="F292" s="6" t="s">
        <v>79</v>
      </c>
      <c r="G292" s="11">
        <v>3.936342592592592E-2</v>
      </c>
      <c r="H292" s="10" t="s">
        <v>1180</v>
      </c>
      <c r="I292" s="9" t="s">
        <v>1517</v>
      </c>
      <c r="J292" s="9" t="s">
        <v>79</v>
      </c>
      <c r="K292" s="10" t="s">
        <v>3467</v>
      </c>
      <c r="L292" s="10" t="s">
        <v>1180</v>
      </c>
      <c r="M292" s="11">
        <v>3.936342592592592E-2</v>
      </c>
      <c r="N292" s="11"/>
      <c r="O292" s="10">
        <v>10000</v>
      </c>
      <c r="P292" s="10">
        <v>10000</v>
      </c>
    </row>
    <row r="293" spans="1:16" x14ac:dyDescent="0.2">
      <c r="D293"/>
      <c r="F293"/>
    </row>
    <row r="294" spans="1:16" x14ac:dyDescent="0.2">
      <c r="A294" s="12">
        <v>1</v>
      </c>
      <c r="B294" s="6" t="s">
        <v>1186</v>
      </c>
      <c r="C294" s="6" t="s">
        <v>126</v>
      </c>
      <c r="D294" s="5">
        <v>1927</v>
      </c>
      <c r="E294" s="12" t="s">
        <v>23</v>
      </c>
      <c r="F294" s="6" t="s">
        <v>79</v>
      </c>
      <c r="G294" s="11">
        <v>0.1023263888888889</v>
      </c>
      <c r="H294" s="10" t="s">
        <v>1185</v>
      </c>
      <c r="I294" s="9" t="s">
        <v>1529</v>
      </c>
      <c r="J294" s="9" t="s">
        <v>79</v>
      </c>
      <c r="K294" s="10" t="s">
        <v>3467</v>
      </c>
      <c r="L294" s="10" t="s">
        <v>1185</v>
      </c>
      <c r="M294" s="11">
        <v>0.1023263888888889</v>
      </c>
      <c r="N294" s="11"/>
      <c r="O294" s="10">
        <v>10000</v>
      </c>
      <c r="P294" s="10">
        <v>10000</v>
      </c>
    </row>
    <row r="295" spans="1:16" ht="15.75" x14ac:dyDescent="0.25">
      <c r="A295" s="69"/>
      <c r="D295"/>
      <c r="F295"/>
    </row>
  </sheetData>
  <sortState ref="A273:U278">
    <sortCondition ref="M275"/>
  </sortState>
  <conditionalFormatting sqref="I2:I179 I181:I185 I187:I188 I191:I1048576">
    <cfRule type="duplicateValues" dxfId="13" priority="6" stopIfTrue="1"/>
  </conditionalFormatting>
  <conditionalFormatting sqref="I186">
    <cfRule type="duplicateValues" dxfId="12" priority="3" stopIfTrue="1"/>
  </conditionalFormatting>
  <conditionalFormatting sqref="I180">
    <cfRule type="duplicateValues" dxfId="11" priority="1" stopIfTrue="1"/>
  </conditionalFormatting>
  <conditionalFormatting sqref="I189:I190">
    <cfRule type="duplicateValues" dxfId="10" priority="78" stopIfTrue="1"/>
  </conditionalFormatting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5"/>
  <sheetViews>
    <sheetView zoomScaleNormal="100" zoomScaleSheetLayoutView="100" workbookViewId="0">
      <selection activeCell="F248" sqref="F248"/>
    </sheetView>
  </sheetViews>
  <sheetFormatPr defaultRowHeight="12.75" x14ac:dyDescent="0.2"/>
  <cols>
    <col min="1" max="1" width="5.7109375" style="2" customWidth="1"/>
    <col min="2" max="2" width="16.5703125" customWidth="1"/>
    <col min="3" max="3" width="13.7109375" customWidth="1"/>
    <col min="4" max="4" width="4.42578125" style="2" bestFit="1" customWidth="1"/>
    <col min="5" max="5" width="9.85546875" style="10" bestFit="1" customWidth="1"/>
    <col min="6" max="6" width="18.28515625" style="9" bestFit="1" customWidth="1"/>
    <col min="7" max="7" width="9.85546875" style="10" customWidth="1"/>
    <col min="8" max="8" width="9.140625" style="10"/>
  </cols>
  <sheetData>
    <row r="1" spans="1:8" ht="38.25" x14ac:dyDescent="0.2">
      <c r="A1" s="70" t="s">
        <v>0</v>
      </c>
      <c r="B1" s="70" t="s">
        <v>2</v>
      </c>
      <c r="C1" s="70" t="s">
        <v>3</v>
      </c>
      <c r="D1" s="70" t="s">
        <v>4</v>
      </c>
      <c r="E1" s="70" t="s">
        <v>3516</v>
      </c>
      <c r="F1" s="70" t="s">
        <v>3515</v>
      </c>
      <c r="G1" s="70" t="s">
        <v>3513</v>
      </c>
      <c r="H1" s="70" t="s">
        <v>3518</v>
      </c>
    </row>
    <row r="2" spans="1:8" x14ac:dyDescent="0.2">
      <c r="A2" s="4"/>
      <c r="B2" s="4"/>
      <c r="C2" s="4"/>
      <c r="D2" s="4"/>
    </row>
    <row r="3" spans="1:8" x14ac:dyDescent="0.2">
      <c r="A3" s="12">
        <v>1</v>
      </c>
      <c r="B3" s="6" t="s">
        <v>821</v>
      </c>
      <c r="C3" s="6" t="s">
        <v>75</v>
      </c>
      <c r="D3" s="5">
        <v>2006</v>
      </c>
      <c r="E3" s="10" t="s">
        <v>1804</v>
      </c>
      <c r="F3" s="9" t="s">
        <v>1802</v>
      </c>
      <c r="G3" s="10" t="s">
        <v>1201</v>
      </c>
      <c r="H3" s="10">
        <v>10000</v>
      </c>
    </row>
    <row r="4" spans="1:8" x14ac:dyDescent="0.2">
      <c r="A4" s="12">
        <v>2</v>
      </c>
      <c r="B4" s="6" t="s">
        <v>824</v>
      </c>
      <c r="C4" s="6" t="s">
        <v>33</v>
      </c>
      <c r="D4" s="5">
        <v>2005</v>
      </c>
      <c r="E4" s="10" t="s">
        <v>1967</v>
      </c>
      <c r="F4" s="9" t="s">
        <v>129</v>
      </c>
      <c r="G4" s="10" t="s">
        <v>1201</v>
      </c>
      <c r="H4" s="10">
        <v>8943</v>
      </c>
    </row>
    <row r="5" spans="1:8" x14ac:dyDescent="0.2">
      <c r="A5" s="12">
        <v>3</v>
      </c>
      <c r="B5" s="6" t="s">
        <v>826</v>
      </c>
      <c r="C5" s="6" t="s">
        <v>217</v>
      </c>
      <c r="D5" s="5">
        <v>2005</v>
      </c>
      <c r="E5" s="10" t="s">
        <v>2047</v>
      </c>
      <c r="F5" s="9" t="s">
        <v>129</v>
      </c>
      <c r="G5" s="10" t="s">
        <v>1201</v>
      </c>
      <c r="H5" s="10">
        <v>8935</v>
      </c>
    </row>
    <row r="6" spans="1:8" x14ac:dyDescent="0.2">
      <c r="A6" s="12">
        <v>4</v>
      </c>
      <c r="B6" s="6" t="s">
        <v>832</v>
      </c>
      <c r="C6" s="6" t="s">
        <v>63</v>
      </c>
      <c r="D6" s="5">
        <v>2005</v>
      </c>
      <c r="E6" s="10" t="s">
        <v>3095</v>
      </c>
      <c r="F6" s="9" t="s">
        <v>223</v>
      </c>
      <c r="G6" s="10" t="s">
        <v>1201</v>
      </c>
      <c r="H6" s="10">
        <v>8046</v>
      </c>
    </row>
    <row r="7" spans="1:8" x14ac:dyDescent="0.2">
      <c r="A7" s="12">
        <v>5</v>
      </c>
      <c r="B7" s="6" t="s">
        <v>834</v>
      </c>
      <c r="C7" s="6" t="s">
        <v>37</v>
      </c>
      <c r="D7" s="5">
        <v>2006</v>
      </c>
      <c r="E7" s="10" t="s">
        <v>3034</v>
      </c>
      <c r="F7" s="9" t="s">
        <v>407</v>
      </c>
      <c r="G7" s="10" t="s">
        <v>1201</v>
      </c>
      <c r="H7" s="10">
        <v>7834</v>
      </c>
    </row>
    <row r="8" spans="1:8" x14ac:dyDescent="0.2">
      <c r="A8" s="12">
        <v>6</v>
      </c>
      <c r="B8" s="6" t="s">
        <v>836</v>
      </c>
      <c r="C8" s="6" t="s">
        <v>75</v>
      </c>
      <c r="D8" s="5">
        <v>2005</v>
      </c>
      <c r="E8" s="10" t="s">
        <v>2834</v>
      </c>
      <c r="F8" s="9" t="s">
        <v>2735</v>
      </c>
      <c r="G8" s="10" t="s">
        <v>1201</v>
      </c>
      <c r="H8" s="10">
        <v>5057</v>
      </c>
    </row>
    <row r="9" spans="1:8" x14ac:dyDescent="0.2">
      <c r="A9" s="12">
        <v>7</v>
      </c>
      <c r="B9" s="6" t="s">
        <v>839</v>
      </c>
      <c r="C9" s="6" t="s">
        <v>483</v>
      </c>
      <c r="D9" s="5">
        <v>2005</v>
      </c>
      <c r="E9" s="10" t="s">
        <v>3022</v>
      </c>
      <c r="F9" s="9" t="s">
        <v>407</v>
      </c>
      <c r="G9" s="10" t="s">
        <v>1201</v>
      </c>
      <c r="H9" s="10">
        <v>5027</v>
      </c>
    </row>
    <row r="10" spans="1:8" x14ac:dyDescent="0.2">
      <c r="A10" s="12">
        <v>8</v>
      </c>
      <c r="B10" s="6" t="s">
        <v>843</v>
      </c>
      <c r="C10" s="6" t="s">
        <v>27</v>
      </c>
      <c r="D10" s="5">
        <v>2006</v>
      </c>
      <c r="E10" s="10" t="s">
        <v>1917</v>
      </c>
      <c r="F10" s="9" t="s">
        <v>1802</v>
      </c>
      <c r="G10" s="10" t="s">
        <v>1201</v>
      </c>
      <c r="H10" s="10">
        <v>4011</v>
      </c>
    </row>
    <row r="11" spans="1:8" x14ac:dyDescent="0.2">
      <c r="A11" s="12">
        <v>9</v>
      </c>
      <c r="B11" s="6" t="s">
        <v>845</v>
      </c>
      <c r="C11" s="6" t="s">
        <v>149</v>
      </c>
      <c r="D11" s="5">
        <v>2005</v>
      </c>
      <c r="E11" s="10" t="s">
        <v>2829</v>
      </c>
      <c r="F11" s="9" t="s">
        <v>2735</v>
      </c>
      <c r="G11" s="10" t="s">
        <v>1201</v>
      </c>
      <c r="H11" s="10">
        <v>3995</v>
      </c>
    </row>
    <row r="12" spans="1:8" x14ac:dyDescent="0.2">
      <c r="A12" s="12">
        <v>10</v>
      </c>
      <c r="B12" s="6" t="s">
        <v>851</v>
      </c>
      <c r="C12" s="6" t="s">
        <v>27</v>
      </c>
      <c r="D12" s="5">
        <v>2005</v>
      </c>
      <c r="E12" s="10" t="s">
        <v>3305</v>
      </c>
      <c r="F12" s="9" t="s">
        <v>3219</v>
      </c>
      <c r="G12" s="10" t="s">
        <v>1201</v>
      </c>
      <c r="H12" s="10">
        <v>3614</v>
      </c>
    </row>
    <row r="13" spans="1:8" x14ac:dyDescent="0.2">
      <c r="D13"/>
    </row>
    <row r="14" spans="1:8" x14ac:dyDescent="0.2">
      <c r="A14" s="12">
        <v>1</v>
      </c>
      <c r="B14" s="6" t="s">
        <v>281</v>
      </c>
      <c r="C14" s="6" t="s">
        <v>63</v>
      </c>
      <c r="D14" s="5">
        <v>2003</v>
      </c>
      <c r="E14" s="10" t="s">
        <v>1841</v>
      </c>
      <c r="F14" s="9" t="s">
        <v>1802</v>
      </c>
      <c r="G14" s="10" t="s">
        <v>1199</v>
      </c>
      <c r="H14" s="10">
        <v>10000</v>
      </c>
    </row>
    <row r="15" spans="1:8" x14ac:dyDescent="0.2">
      <c r="A15" s="12">
        <v>2</v>
      </c>
      <c r="B15" s="6" t="s">
        <v>725</v>
      </c>
      <c r="C15" s="6" t="s">
        <v>75</v>
      </c>
      <c r="D15" s="5">
        <v>2003</v>
      </c>
      <c r="E15" s="10" t="s">
        <v>1289</v>
      </c>
      <c r="F15" s="9" t="s">
        <v>178</v>
      </c>
      <c r="G15" s="10" t="s">
        <v>1199</v>
      </c>
      <c r="H15" s="10">
        <v>9963</v>
      </c>
    </row>
    <row r="16" spans="1:8" x14ac:dyDescent="0.2">
      <c r="A16" s="12">
        <v>3</v>
      </c>
      <c r="B16" s="6" t="s">
        <v>345</v>
      </c>
      <c r="C16" s="6" t="s">
        <v>475</v>
      </c>
      <c r="D16" s="5">
        <v>2004</v>
      </c>
      <c r="E16" s="10" t="s">
        <v>1851</v>
      </c>
      <c r="F16" s="9" t="s">
        <v>1802</v>
      </c>
      <c r="G16" s="10" t="s">
        <v>1199</v>
      </c>
      <c r="H16" s="10">
        <v>9956</v>
      </c>
    </row>
    <row r="17" spans="1:8" x14ac:dyDescent="0.2">
      <c r="A17" s="12">
        <v>4</v>
      </c>
      <c r="B17" s="6" t="s">
        <v>727</v>
      </c>
      <c r="C17" s="6" t="s">
        <v>53</v>
      </c>
      <c r="D17" s="5">
        <v>2004</v>
      </c>
      <c r="E17" s="10" t="s">
        <v>1942</v>
      </c>
      <c r="F17" s="9" t="s">
        <v>129</v>
      </c>
      <c r="G17" s="10" t="s">
        <v>1199</v>
      </c>
      <c r="H17" s="10">
        <v>9927</v>
      </c>
    </row>
    <row r="18" spans="1:8" x14ac:dyDescent="0.2">
      <c r="A18" s="12">
        <v>5</v>
      </c>
      <c r="B18" s="6" t="s">
        <v>729</v>
      </c>
      <c r="C18" s="6" t="s">
        <v>149</v>
      </c>
      <c r="D18" s="5">
        <v>2003</v>
      </c>
      <c r="E18" s="10" t="s">
        <v>3267</v>
      </c>
      <c r="F18" s="9" t="s">
        <v>3219</v>
      </c>
      <c r="G18" s="10" t="s">
        <v>1199</v>
      </c>
      <c r="H18" s="10">
        <v>9827</v>
      </c>
    </row>
    <row r="19" spans="1:8" x14ac:dyDescent="0.2">
      <c r="A19" s="12">
        <v>6</v>
      </c>
      <c r="B19" s="6" t="s">
        <v>733</v>
      </c>
      <c r="C19" s="6" t="s">
        <v>35</v>
      </c>
      <c r="D19" s="5">
        <v>2003</v>
      </c>
      <c r="E19" s="10" t="s">
        <v>1859</v>
      </c>
      <c r="F19" s="9" t="s">
        <v>1802</v>
      </c>
      <c r="G19" s="10" t="s">
        <v>1199</v>
      </c>
      <c r="H19" s="10">
        <v>8884</v>
      </c>
    </row>
    <row r="20" spans="1:8" x14ac:dyDescent="0.2">
      <c r="A20" s="12">
        <v>7</v>
      </c>
      <c r="B20" s="6" t="s">
        <v>735</v>
      </c>
      <c r="C20" s="6" t="s">
        <v>53</v>
      </c>
      <c r="D20" s="5">
        <v>2004</v>
      </c>
      <c r="E20" s="10" t="s">
        <v>3089</v>
      </c>
      <c r="F20" s="9" t="s">
        <v>223</v>
      </c>
      <c r="G20" s="10" t="s">
        <v>1199</v>
      </c>
      <c r="H20" s="10">
        <v>8833</v>
      </c>
    </row>
    <row r="21" spans="1:8" x14ac:dyDescent="0.2">
      <c r="A21" s="12">
        <v>8</v>
      </c>
      <c r="B21" s="6" t="s">
        <v>738</v>
      </c>
      <c r="C21" s="6" t="s">
        <v>75</v>
      </c>
      <c r="D21" s="5">
        <v>2004</v>
      </c>
      <c r="E21" s="10" t="s">
        <v>1831</v>
      </c>
      <c r="F21" s="9" t="s">
        <v>1802</v>
      </c>
      <c r="G21" s="10" t="s">
        <v>1199</v>
      </c>
      <c r="H21" s="10">
        <v>8077</v>
      </c>
    </row>
    <row r="22" spans="1:8" x14ac:dyDescent="0.2">
      <c r="A22" s="12">
        <v>9</v>
      </c>
      <c r="B22" s="6" t="s">
        <v>740</v>
      </c>
      <c r="C22" s="6" t="s">
        <v>63</v>
      </c>
      <c r="D22" s="5">
        <v>2003</v>
      </c>
      <c r="E22" s="10" t="s">
        <v>2987</v>
      </c>
      <c r="F22" s="9" t="s">
        <v>407</v>
      </c>
      <c r="G22" s="10" t="s">
        <v>1199</v>
      </c>
      <c r="H22" s="10">
        <v>8011</v>
      </c>
    </row>
    <row r="23" spans="1:8" x14ac:dyDescent="0.2">
      <c r="A23" s="12">
        <v>10</v>
      </c>
      <c r="B23" s="6" t="s">
        <v>742</v>
      </c>
      <c r="C23" s="6" t="s">
        <v>53</v>
      </c>
      <c r="D23" s="5">
        <v>2003</v>
      </c>
      <c r="E23" s="10" t="s">
        <v>1257</v>
      </c>
      <c r="F23" s="9" t="s">
        <v>178</v>
      </c>
      <c r="G23" s="10" t="s">
        <v>1199</v>
      </c>
      <c r="H23" s="10">
        <v>7960</v>
      </c>
    </row>
    <row r="24" spans="1:8" x14ac:dyDescent="0.2">
      <c r="A24" s="12">
        <v>11</v>
      </c>
      <c r="B24" s="6" t="s">
        <v>233</v>
      </c>
      <c r="C24" s="6" t="s">
        <v>744</v>
      </c>
      <c r="D24" s="5">
        <v>2004</v>
      </c>
      <c r="E24" s="10" t="s">
        <v>1299</v>
      </c>
      <c r="F24" s="9" t="s">
        <v>178</v>
      </c>
      <c r="G24" s="10" t="s">
        <v>1199</v>
      </c>
      <c r="H24" s="10">
        <v>7951</v>
      </c>
    </row>
    <row r="25" spans="1:8" x14ac:dyDescent="0.2">
      <c r="A25" s="12">
        <v>12</v>
      </c>
      <c r="B25" s="6" t="s">
        <v>64</v>
      </c>
      <c r="C25" s="6" t="s">
        <v>217</v>
      </c>
      <c r="D25" s="5">
        <v>2004</v>
      </c>
      <c r="E25" s="10" t="s">
        <v>3010</v>
      </c>
      <c r="F25" s="9" t="s">
        <v>407</v>
      </c>
      <c r="G25" s="10" t="s">
        <v>1199</v>
      </c>
      <c r="H25" s="10">
        <v>4456</v>
      </c>
    </row>
    <row r="26" spans="1:8" x14ac:dyDescent="0.2">
      <c r="A26" s="12">
        <v>13</v>
      </c>
      <c r="B26" s="6" t="s">
        <v>770</v>
      </c>
      <c r="C26" s="6" t="s">
        <v>27</v>
      </c>
      <c r="D26" s="5">
        <v>2004</v>
      </c>
      <c r="E26" s="10" t="s">
        <v>3190</v>
      </c>
      <c r="F26" s="9" t="s">
        <v>159</v>
      </c>
      <c r="G26" s="10" t="s">
        <v>1199</v>
      </c>
      <c r="H26" s="10">
        <v>4231</v>
      </c>
    </row>
    <row r="27" spans="1:8" x14ac:dyDescent="0.2">
      <c r="D27"/>
    </row>
    <row r="28" spans="1:8" x14ac:dyDescent="0.2">
      <c r="A28" s="12">
        <v>1</v>
      </c>
      <c r="B28" s="6" t="s">
        <v>587</v>
      </c>
      <c r="C28" s="6" t="s">
        <v>92</v>
      </c>
      <c r="D28" s="5">
        <v>2002</v>
      </c>
      <c r="E28" s="10" t="s">
        <v>2742</v>
      </c>
      <c r="F28" s="9" t="s">
        <v>2735</v>
      </c>
      <c r="G28" s="10" t="s">
        <v>1197</v>
      </c>
      <c r="H28" s="10">
        <v>10000</v>
      </c>
    </row>
    <row r="29" spans="1:8" x14ac:dyDescent="0.2">
      <c r="A29" s="12">
        <v>2</v>
      </c>
      <c r="B29" s="6" t="s">
        <v>588</v>
      </c>
      <c r="C29" s="6" t="s">
        <v>133</v>
      </c>
      <c r="D29" s="5">
        <v>2001</v>
      </c>
      <c r="E29" s="10" t="s">
        <v>3230</v>
      </c>
      <c r="F29" s="9" t="s">
        <v>3219</v>
      </c>
      <c r="G29" s="10" t="s">
        <v>1197</v>
      </c>
      <c r="H29" s="10">
        <v>9438</v>
      </c>
    </row>
    <row r="30" spans="1:8" x14ac:dyDescent="0.2">
      <c r="A30" s="12">
        <v>3</v>
      </c>
      <c r="B30" s="6" t="s">
        <v>592</v>
      </c>
      <c r="C30" s="6" t="s">
        <v>593</v>
      </c>
      <c r="D30" s="5">
        <v>2001</v>
      </c>
      <c r="E30" s="10" t="s">
        <v>3227</v>
      </c>
      <c r="F30" s="9" t="s">
        <v>3219</v>
      </c>
      <c r="G30" s="10" t="s">
        <v>1197</v>
      </c>
      <c r="H30" s="10">
        <v>9007</v>
      </c>
    </row>
    <row r="31" spans="1:8" x14ac:dyDescent="0.2">
      <c r="A31" s="12">
        <v>4</v>
      </c>
      <c r="B31" s="6" t="s">
        <v>595</v>
      </c>
      <c r="C31" s="6" t="s">
        <v>32</v>
      </c>
      <c r="D31" s="5">
        <v>2002</v>
      </c>
      <c r="E31" s="10" t="s">
        <v>2994</v>
      </c>
      <c r="F31" s="9" t="s">
        <v>407</v>
      </c>
      <c r="G31" s="10" t="s">
        <v>1197</v>
      </c>
      <c r="H31" s="10">
        <v>8945</v>
      </c>
    </row>
    <row r="32" spans="1:8" x14ac:dyDescent="0.2">
      <c r="A32" s="12">
        <v>5</v>
      </c>
      <c r="B32" s="6" t="s">
        <v>62</v>
      </c>
      <c r="C32" s="6" t="s">
        <v>63</v>
      </c>
      <c r="D32" s="5">
        <v>2002</v>
      </c>
      <c r="E32" s="10" t="s">
        <v>2229</v>
      </c>
      <c r="F32" s="9" t="s">
        <v>2195</v>
      </c>
      <c r="G32" s="10" t="s">
        <v>1197</v>
      </c>
      <c r="H32" s="10">
        <v>8702</v>
      </c>
    </row>
    <row r="33" spans="1:8" x14ac:dyDescent="0.2">
      <c r="A33" s="12">
        <v>6</v>
      </c>
      <c r="B33" s="6" t="s">
        <v>598</v>
      </c>
      <c r="C33" s="6" t="s">
        <v>599</v>
      </c>
      <c r="D33" s="5">
        <v>2001</v>
      </c>
      <c r="E33" s="10" t="s">
        <v>2192</v>
      </c>
      <c r="F33" s="9" t="s">
        <v>2195</v>
      </c>
      <c r="G33" s="10" t="s">
        <v>1197</v>
      </c>
      <c r="H33" s="10">
        <v>8653</v>
      </c>
    </row>
    <row r="34" spans="1:8" x14ac:dyDescent="0.2">
      <c r="A34" s="12">
        <v>7</v>
      </c>
      <c r="B34" s="6" t="s">
        <v>601</v>
      </c>
      <c r="C34" s="6" t="s">
        <v>27</v>
      </c>
      <c r="D34" s="5">
        <v>2001</v>
      </c>
      <c r="E34" s="10" t="s">
        <v>1936</v>
      </c>
      <c r="F34" s="9" t="s">
        <v>129</v>
      </c>
      <c r="G34" s="10" t="s">
        <v>1197</v>
      </c>
      <c r="H34" s="10">
        <v>8514</v>
      </c>
    </row>
    <row r="35" spans="1:8" x14ac:dyDescent="0.2">
      <c r="A35" s="12">
        <v>8</v>
      </c>
      <c r="B35" s="6" t="s">
        <v>601</v>
      </c>
      <c r="C35" s="6" t="s">
        <v>286</v>
      </c>
      <c r="D35" s="5">
        <v>2001</v>
      </c>
      <c r="E35" s="10" t="s">
        <v>1933</v>
      </c>
      <c r="F35" s="9" t="s">
        <v>129</v>
      </c>
      <c r="G35" s="10" t="s">
        <v>1197</v>
      </c>
      <c r="H35" s="10">
        <v>7562</v>
      </c>
    </row>
    <row r="36" spans="1:8" x14ac:dyDescent="0.2">
      <c r="A36" s="12">
        <v>9</v>
      </c>
      <c r="B36" s="6" t="s">
        <v>606</v>
      </c>
      <c r="C36" s="6" t="s">
        <v>75</v>
      </c>
      <c r="D36" s="5">
        <v>2002</v>
      </c>
      <c r="E36" s="10" t="s">
        <v>3056</v>
      </c>
      <c r="F36" s="9" t="s">
        <v>407</v>
      </c>
      <c r="G36" s="10" t="s">
        <v>1197</v>
      </c>
      <c r="H36" s="10">
        <v>7050</v>
      </c>
    </row>
    <row r="37" spans="1:8" x14ac:dyDescent="0.2">
      <c r="A37" s="12">
        <v>10</v>
      </c>
      <c r="B37" s="6" t="s">
        <v>635</v>
      </c>
      <c r="C37" s="6" t="s">
        <v>68</v>
      </c>
      <c r="D37" s="5">
        <v>2002</v>
      </c>
      <c r="E37" s="10" t="s">
        <v>3092</v>
      </c>
      <c r="F37" s="9" t="s">
        <v>223</v>
      </c>
      <c r="G37" s="10" t="s">
        <v>1197</v>
      </c>
      <c r="H37" s="10">
        <v>4203</v>
      </c>
    </row>
    <row r="38" spans="1:8" x14ac:dyDescent="0.2">
      <c r="D38"/>
    </row>
    <row r="39" spans="1:8" x14ac:dyDescent="0.2">
      <c r="A39" s="12">
        <v>1</v>
      </c>
      <c r="B39" s="6" t="s">
        <v>469</v>
      </c>
      <c r="C39" s="6" t="s">
        <v>37</v>
      </c>
      <c r="D39" s="5">
        <v>1999</v>
      </c>
      <c r="E39" s="10" t="s">
        <v>1430</v>
      </c>
      <c r="F39" s="9" t="s">
        <v>178</v>
      </c>
      <c r="G39" s="10" t="s">
        <v>1195</v>
      </c>
      <c r="H39" s="10">
        <v>10000</v>
      </c>
    </row>
    <row r="40" spans="1:8" x14ac:dyDescent="0.2">
      <c r="A40" s="12">
        <v>2</v>
      </c>
      <c r="B40" s="6" t="s">
        <v>470</v>
      </c>
      <c r="C40" s="6" t="s">
        <v>369</v>
      </c>
      <c r="D40" s="5">
        <v>2000</v>
      </c>
      <c r="E40" s="10" t="s">
        <v>2097</v>
      </c>
      <c r="F40" s="9" t="s">
        <v>129</v>
      </c>
      <c r="G40" s="10" t="s">
        <v>1195</v>
      </c>
      <c r="H40" s="10">
        <v>9252</v>
      </c>
    </row>
    <row r="41" spans="1:8" x14ac:dyDescent="0.2">
      <c r="A41" s="12">
        <v>3</v>
      </c>
      <c r="B41" s="6" t="s">
        <v>474</v>
      </c>
      <c r="C41" s="6" t="s">
        <v>475</v>
      </c>
      <c r="D41" s="5">
        <v>2000</v>
      </c>
      <c r="E41" s="10" t="s">
        <v>1395</v>
      </c>
      <c r="F41" s="9" t="s">
        <v>178</v>
      </c>
      <c r="G41" s="10" t="s">
        <v>1195</v>
      </c>
      <c r="H41" s="10">
        <v>9105</v>
      </c>
    </row>
    <row r="42" spans="1:8" x14ac:dyDescent="0.2">
      <c r="A42" s="12">
        <v>4</v>
      </c>
      <c r="B42" s="6" t="s">
        <v>477</v>
      </c>
      <c r="C42" s="6" t="s">
        <v>217</v>
      </c>
      <c r="D42" s="5">
        <v>2000</v>
      </c>
      <c r="E42" s="10" t="s">
        <v>2080</v>
      </c>
      <c r="F42" s="9" t="s">
        <v>129</v>
      </c>
      <c r="G42" s="10" t="s">
        <v>1195</v>
      </c>
      <c r="H42" s="10">
        <v>8729</v>
      </c>
    </row>
    <row r="43" spans="1:8" x14ac:dyDescent="0.2">
      <c r="A43" s="12">
        <v>5</v>
      </c>
      <c r="B43" s="6" t="s">
        <v>479</v>
      </c>
      <c r="C43" s="6" t="s">
        <v>133</v>
      </c>
      <c r="D43" s="5">
        <v>1999</v>
      </c>
      <c r="E43" s="10" t="s">
        <v>1417</v>
      </c>
      <c r="F43" s="9" t="s">
        <v>178</v>
      </c>
      <c r="G43" s="10" t="s">
        <v>1195</v>
      </c>
      <c r="H43" s="10">
        <v>8626</v>
      </c>
    </row>
    <row r="44" spans="1:8" x14ac:dyDescent="0.2">
      <c r="A44" s="12">
        <v>6</v>
      </c>
      <c r="B44" s="6" t="s">
        <v>482</v>
      </c>
      <c r="C44" s="6" t="s">
        <v>483</v>
      </c>
      <c r="D44" s="5">
        <v>2000</v>
      </c>
      <c r="E44" s="10" t="s">
        <v>2040</v>
      </c>
      <c r="F44" s="9" t="s">
        <v>129</v>
      </c>
      <c r="G44" s="10" t="s">
        <v>1195</v>
      </c>
      <c r="H44" s="10">
        <v>8011</v>
      </c>
    </row>
    <row r="45" spans="1:8" x14ac:dyDescent="0.2">
      <c r="A45" s="12">
        <v>7</v>
      </c>
      <c r="B45" s="6" t="s">
        <v>492</v>
      </c>
      <c r="C45" s="6" t="s">
        <v>226</v>
      </c>
      <c r="D45" s="5">
        <v>2000</v>
      </c>
      <c r="E45" s="10" t="s">
        <v>2442</v>
      </c>
      <c r="F45" s="9" t="s">
        <v>2426</v>
      </c>
      <c r="G45" s="10" t="s">
        <v>1195</v>
      </c>
      <c r="H45" s="10">
        <v>7244</v>
      </c>
    </row>
    <row r="46" spans="1:8" x14ac:dyDescent="0.2">
      <c r="A46" s="12">
        <v>8</v>
      </c>
      <c r="B46" s="6" t="s">
        <v>493</v>
      </c>
      <c r="C46" s="6" t="s">
        <v>22</v>
      </c>
      <c r="D46" s="5">
        <v>1999</v>
      </c>
      <c r="E46" s="10" t="s">
        <v>1824</v>
      </c>
      <c r="F46" s="9" t="s">
        <v>1802</v>
      </c>
      <c r="G46" s="10" t="s">
        <v>1195</v>
      </c>
      <c r="H46" s="10">
        <v>7175</v>
      </c>
    </row>
    <row r="47" spans="1:8" x14ac:dyDescent="0.2">
      <c r="A47" s="12">
        <v>9</v>
      </c>
      <c r="B47" s="6" t="s">
        <v>497</v>
      </c>
      <c r="C47" s="6" t="s">
        <v>475</v>
      </c>
      <c r="D47" s="5">
        <v>1999</v>
      </c>
      <c r="E47" s="10" t="s">
        <v>1879</v>
      </c>
      <c r="F47" s="9" t="s">
        <v>1802</v>
      </c>
      <c r="G47" s="10" t="s">
        <v>1195</v>
      </c>
      <c r="H47" s="10">
        <v>7138</v>
      </c>
    </row>
    <row r="48" spans="1:8" x14ac:dyDescent="0.2">
      <c r="A48" s="12">
        <v>10</v>
      </c>
      <c r="B48" s="6" t="s">
        <v>502</v>
      </c>
      <c r="C48" s="6" t="s">
        <v>53</v>
      </c>
      <c r="D48" s="5">
        <v>2000</v>
      </c>
      <c r="E48" s="10" t="s">
        <v>3224</v>
      </c>
      <c r="F48" s="9" t="s">
        <v>3219</v>
      </c>
      <c r="G48" s="10" t="s">
        <v>1195</v>
      </c>
      <c r="H48" s="10">
        <v>6845</v>
      </c>
    </row>
    <row r="49" spans="1:8" x14ac:dyDescent="0.2">
      <c r="A49" s="12">
        <v>11</v>
      </c>
      <c r="B49" s="6" t="s">
        <v>83</v>
      </c>
      <c r="C49" s="6" t="s">
        <v>133</v>
      </c>
      <c r="D49" s="5">
        <v>1999</v>
      </c>
      <c r="E49" s="10" t="s">
        <v>1381</v>
      </c>
      <c r="F49" s="9" t="s">
        <v>178</v>
      </c>
      <c r="G49" s="10" t="s">
        <v>1195</v>
      </c>
      <c r="H49" s="10">
        <v>6793</v>
      </c>
    </row>
    <row r="50" spans="1:8" x14ac:dyDescent="0.2">
      <c r="A50" s="12">
        <v>12</v>
      </c>
      <c r="B50" s="6" t="s">
        <v>505</v>
      </c>
      <c r="C50" s="6" t="s">
        <v>35</v>
      </c>
      <c r="D50" s="5">
        <v>2000</v>
      </c>
      <c r="E50" s="10" t="s">
        <v>3280</v>
      </c>
      <c r="F50" s="9" t="s">
        <v>3219</v>
      </c>
      <c r="G50" s="10" t="s">
        <v>1195</v>
      </c>
      <c r="H50" s="10">
        <v>6579</v>
      </c>
    </row>
    <row r="51" spans="1:8" x14ac:dyDescent="0.2">
      <c r="A51" s="12">
        <v>13</v>
      </c>
      <c r="B51" s="6" t="s">
        <v>510</v>
      </c>
      <c r="C51" s="6" t="s">
        <v>53</v>
      </c>
      <c r="D51" s="5">
        <v>1999</v>
      </c>
      <c r="E51" s="10" t="s">
        <v>3263</v>
      </c>
      <c r="F51" s="9" t="s">
        <v>3219</v>
      </c>
      <c r="G51" s="10" t="s">
        <v>1195</v>
      </c>
      <c r="H51" s="10">
        <v>5706</v>
      </c>
    </row>
    <row r="52" spans="1:8" x14ac:dyDescent="0.2">
      <c r="D52"/>
    </row>
    <row r="53" spans="1:8" x14ac:dyDescent="0.2">
      <c r="A53" s="12">
        <v>1</v>
      </c>
      <c r="B53" s="6" t="s">
        <v>343</v>
      </c>
      <c r="C53" s="6" t="s">
        <v>344</v>
      </c>
      <c r="D53" s="5">
        <v>1997</v>
      </c>
      <c r="E53" s="10" t="s">
        <v>1420</v>
      </c>
      <c r="F53" s="9" t="s">
        <v>178</v>
      </c>
      <c r="G53" s="10" t="s">
        <v>1193</v>
      </c>
      <c r="H53" s="10">
        <v>10000</v>
      </c>
    </row>
    <row r="54" spans="1:8" x14ac:dyDescent="0.2">
      <c r="A54" s="12">
        <v>2</v>
      </c>
      <c r="B54" s="6" t="s">
        <v>345</v>
      </c>
      <c r="C54" s="6" t="s">
        <v>75</v>
      </c>
      <c r="D54" s="5">
        <v>1998</v>
      </c>
      <c r="E54" s="10" t="s">
        <v>1848</v>
      </c>
      <c r="F54" s="9" t="s">
        <v>1802</v>
      </c>
      <c r="G54" s="10" t="s">
        <v>1193</v>
      </c>
      <c r="H54" s="10">
        <v>9798</v>
      </c>
    </row>
    <row r="55" spans="1:8" x14ac:dyDescent="0.2">
      <c r="A55" s="12">
        <v>3</v>
      </c>
      <c r="B55" s="6" t="s">
        <v>347</v>
      </c>
      <c r="C55" s="6" t="s">
        <v>92</v>
      </c>
      <c r="D55" s="5">
        <v>1998</v>
      </c>
      <c r="E55" s="10" t="s">
        <v>1992</v>
      </c>
      <c r="F55" s="9" t="s">
        <v>129</v>
      </c>
      <c r="G55" s="10" t="s">
        <v>1193</v>
      </c>
      <c r="H55" s="10">
        <v>9749</v>
      </c>
    </row>
    <row r="56" spans="1:8" x14ac:dyDescent="0.2">
      <c r="A56" s="12">
        <v>4</v>
      </c>
      <c r="B56" s="6" t="s">
        <v>354</v>
      </c>
      <c r="C56" s="6" t="s">
        <v>355</v>
      </c>
      <c r="D56" s="5">
        <v>1998</v>
      </c>
      <c r="E56" s="10" t="s">
        <v>1948</v>
      </c>
      <c r="F56" s="9" t="s">
        <v>129</v>
      </c>
      <c r="G56" s="10" t="s">
        <v>1193</v>
      </c>
      <c r="H56" s="10">
        <v>8726</v>
      </c>
    </row>
    <row r="57" spans="1:8" x14ac:dyDescent="0.2">
      <c r="A57" s="12">
        <v>5</v>
      </c>
      <c r="B57" s="6" t="s">
        <v>362</v>
      </c>
      <c r="C57" s="6" t="s">
        <v>53</v>
      </c>
      <c r="D57" s="5">
        <v>1998</v>
      </c>
      <c r="E57" s="10" t="s">
        <v>1401</v>
      </c>
      <c r="F57" s="9" t="s">
        <v>178</v>
      </c>
      <c r="G57" s="10" t="s">
        <v>1193</v>
      </c>
      <c r="H57" s="10">
        <v>8114</v>
      </c>
    </row>
    <row r="58" spans="1:8" x14ac:dyDescent="0.2">
      <c r="A58" s="12">
        <v>6</v>
      </c>
      <c r="B58" s="6" t="s">
        <v>64</v>
      </c>
      <c r="C58" s="6" t="s">
        <v>65</v>
      </c>
      <c r="D58" s="5">
        <v>1997</v>
      </c>
      <c r="E58" s="10" t="s">
        <v>2341</v>
      </c>
      <c r="F58" s="9" t="s">
        <v>66</v>
      </c>
      <c r="G58" s="10" t="s">
        <v>1193</v>
      </c>
      <c r="H58" s="10">
        <v>8082</v>
      </c>
    </row>
    <row r="59" spans="1:8" x14ac:dyDescent="0.2">
      <c r="A59" s="12">
        <v>7</v>
      </c>
      <c r="B59" s="6" t="s">
        <v>365</v>
      </c>
      <c r="C59" s="6" t="s">
        <v>27</v>
      </c>
      <c r="D59" s="5">
        <v>1998</v>
      </c>
      <c r="E59" s="10" t="s">
        <v>1876</v>
      </c>
      <c r="F59" s="9" t="s">
        <v>1802</v>
      </c>
      <c r="G59" s="10" t="s">
        <v>1193</v>
      </c>
      <c r="H59" s="10">
        <v>8082</v>
      </c>
    </row>
    <row r="60" spans="1:8" x14ac:dyDescent="0.2">
      <c r="A60" s="12">
        <v>8</v>
      </c>
      <c r="B60" s="6" t="s">
        <v>368</v>
      </c>
      <c r="C60" s="6" t="s">
        <v>369</v>
      </c>
      <c r="D60" s="5">
        <v>1997</v>
      </c>
      <c r="E60" s="10" t="s">
        <v>2299</v>
      </c>
      <c r="F60" s="9" t="s">
        <v>2195</v>
      </c>
      <c r="G60" s="10" t="s">
        <v>1193</v>
      </c>
      <c r="H60" s="10">
        <v>7810</v>
      </c>
    </row>
    <row r="61" spans="1:8" x14ac:dyDescent="0.2">
      <c r="D61"/>
    </row>
    <row r="62" spans="1:8" x14ac:dyDescent="0.2">
      <c r="A62" s="12">
        <v>1</v>
      </c>
      <c r="B62" s="6" t="s">
        <v>219</v>
      </c>
      <c r="C62" s="6" t="s">
        <v>278</v>
      </c>
      <c r="D62" s="5">
        <v>1996</v>
      </c>
      <c r="E62" s="10" t="s">
        <v>2012</v>
      </c>
      <c r="F62" s="9" t="s">
        <v>129</v>
      </c>
      <c r="G62" s="10" t="s">
        <v>1191</v>
      </c>
      <c r="H62" s="10">
        <v>10000</v>
      </c>
    </row>
    <row r="63" spans="1:8" x14ac:dyDescent="0.2">
      <c r="A63" s="12">
        <v>2</v>
      </c>
      <c r="B63" s="6" t="s">
        <v>281</v>
      </c>
      <c r="C63" s="6" t="s">
        <v>217</v>
      </c>
      <c r="D63" s="5">
        <v>1995</v>
      </c>
      <c r="E63" s="10" t="s">
        <v>1838</v>
      </c>
      <c r="F63" s="9" t="s">
        <v>1802</v>
      </c>
      <c r="G63" s="10" t="s">
        <v>1191</v>
      </c>
      <c r="H63" s="10">
        <v>9980</v>
      </c>
    </row>
    <row r="64" spans="1:8" x14ac:dyDescent="0.2">
      <c r="A64" s="12">
        <v>3</v>
      </c>
      <c r="B64" s="6" t="s">
        <v>285</v>
      </c>
      <c r="C64" s="6" t="s">
        <v>286</v>
      </c>
      <c r="D64" s="5">
        <v>1995</v>
      </c>
      <c r="E64" s="10" t="s">
        <v>1866</v>
      </c>
      <c r="F64" s="9" t="s">
        <v>1802</v>
      </c>
      <c r="G64" s="10" t="s">
        <v>1191</v>
      </c>
      <c r="H64" s="10">
        <v>8723</v>
      </c>
    </row>
    <row r="65" spans="1:8" x14ac:dyDescent="0.2">
      <c r="A65" s="12">
        <v>4</v>
      </c>
      <c r="B65" s="6" t="s">
        <v>288</v>
      </c>
      <c r="C65" s="6" t="s">
        <v>30</v>
      </c>
      <c r="D65" s="5">
        <v>1996</v>
      </c>
      <c r="E65" s="10" t="s">
        <v>1440</v>
      </c>
      <c r="F65" s="9" t="s">
        <v>178</v>
      </c>
      <c r="G65" s="10" t="s">
        <v>1191</v>
      </c>
      <c r="H65" s="10">
        <v>8275</v>
      </c>
    </row>
    <row r="66" spans="1:8" x14ac:dyDescent="0.2">
      <c r="A66" s="12">
        <v>5</v>
      </c>
      <c r="B66" s="6" t="s">
        <v>290</v>
      </c>
      <c r="C66" s="6" t="s">
        <v>27</v>
      </c>
      <c r="D66" s="5">
        <v>1996</v>
      </c>
      <c r="E66" s="10" t="s">
        <v>1305</v>
      </c>
      <c r="F66" s="9" t="s">
        <v>178</v>
      </c>
      <c r="G66" s="10" t="s">
        <v>1191</v>
      </c>
      <c r="H66" s="10">
        <v>7671</v>
      </c>
    </row>
    <row r="67" spans="1:8" x14ac:dyDescent="0.2">
      <c r="A67" s="12">
        <v>6</v>
      </c>
      <c r="B67" s="6" t="s">
        <v>292</v>
      </c>
      <c r="C67" s="6" t="s">
        <v>238</v>
      </c>
      <c r="D67" s="5">
        <v>1995</v>
      </c>
      <c r="E67" s="10" t="s">
        <v>3171</v>
      </c>
      <c r="F67" s="9" t="s">
        <v>234</v>
      </c>
      <c r="G67" s="10" t="s">
        <v>1191</v>
      </c>
      <c r="H67" s="10">
        <v>7625</v>
      </c>
    </row>
    <row r="68" spans="1:8" x14ac:dyDescent="0.2">
      <c r="A68" s="12">
        <v>7</v>
      </c>
      <c r="B68" s="6" t="s">
        <v>296</v>
      </c>
      <c r="C68" s="6" t="s">
        <v>217</v>
      </c>
      <c r="D68" s="5">
        <v>1996</v>
      </c>
      <c r="E68" s="10" t="s">
        <v>2312</v>
      </c>
      <c r="F68" s="9" t="s">
        <v>66</v>
      </c>
      <c r="G68" s="10" t="s">
        <v>1191</v>
      </c>
      <c r="H68" s="10">
        <v>7198</v>
      </c>
    </row>
    <row r="69" spans="1:8" x14ac:dyDescent="0.2">
      <c r="D69"/>
    </row>
    <row r="70" spans="1:8" x14ac:dyDescent="0.2">
      <c r="A70" s="12">
        <v>1</v>
      </c>
      <c r="B70" s="6" t="s">
        <v>216</v>
      </c>
      <c r="C70" s="6" t="s">
        <v>217</v>
      </c>
      <c r="D70" s="5">
        <v>1991</v>
      </c>
      <c r="E70" s="10" t="s">
        <v>1980</v>
      </c>
      <c r="F70" s="9" t="s">
        <v>129</v>
      </c>
      <c r="G70" s="68" t="s">
        <v>1189</v>
      </c>
      <c r="H70" s="68">
        <v>10000</v>
      </c>
    </row>
    <row r="71" spans="1:8" x14ac:dyDescent="0.2">
      <c r="A71" s="12">
        <v>2</v>
      </c>
      <c r="B71" s="6" t="s">
        <v>219</v>
      </c>
      <c r="C71" s="6" t="s">
        <v>220</v>
      </c>
      <c r="D71" s="5">
        <v>1988</v>
      </c>
      <c r="E71" s="10" t="s">
        <v>1338</v>
      </c>
      <c r="F71" s="9" t="s">
        <v>178</v>
      </c>
      <c r="G71" s="68" t="s">
        <v>1189</v>
      </c>
      <c r="H71" s="68">
        <v>8706</v>
      </c>
    </row>
    <row r="72" spans="1:8" x14ac:dyDescent="0.2">
      <c r="A72" s="12">
        <v>3</v>
      </c>
      <c r="B72" s="6" t="s">
        <v>228</v>
      </c>
      <c r="C72" s="6" t="s">
        <v>22</v>
      </c>
      <c r="D72" s="5">
        <v>1994</v>
      </c>
      <c r="E72" s="10" t="s">
        <v>3077</v>
      </c>
      <c r="F72" s="9" t="s">
        <v>407</v>
      </c>
      <c r="G72" s="68" t="s">
        <v>1189</v>
      </c>
      <c r="H72" s="68">
        <v>7918</v>
      </c>
    </row>
    <row r="73" spans="1:8" x14ac:dyDescent="0.2">
      <c r="A73" s="12">
        <v>4</v>
      </c>
      <c r="B73" s="6" t="s">
        <v>239</v>
      </c>
      <c r="C73" s="6" t="s">
        <v>27</v>
      </c>
      <c r="D73" s="5">
        <v>1990</v>
      </c>
      <c r="E73" s="10" t="s">
        <v>1282</v>
      </c>
      <c r="F73" s="9" t="s">
        <v>178</v>
      </c>
      <c r="G73" s="68" t="s">
        <v>1189</v>
      </c>
      <c r="H73" s="68">
        <v>0</v>
      </c>
    </row>
    <row r="74" spans="1:8" x14ac:dyDescent="0.2">
      <c r="A74" s="12">
        <v>5</v>
      </c>
      <c r="B74" s="6" t="s">
        <v>279</v>
      </c>
      <c r="C74" s="6" t="s">
        <v>37</v>
      </c>
      <c r="D74" s="5">
        <v>1995</v>
      </c>
      <c r="E74" s="10" t="s">
        <v>1404</v>
      </c>
      <c r="F74" s="9" t="s">
        <v>178</v>
      </c>
      <c r="G74" s="68" t="s">
        <v>1189</v>
      </c>
      <c r="H74" s="68">
        <v>0</v>
      </c>
    </row>
    <row r="75" spans="1:8" x14ac:dyDescent="0.2">
      <c r="A75" s="12">
        <v>6</v>
      </c>
      <c r="B75" s="6" t="s">
        <v>925</v>
      </c>
      <c r="C75" s="6" t="s">
        <v>68</v>
      </c>
      <c r="D75" s="5">
        <v>1993</v>
      </c>
      <c r="E75" s="10" t="s">
        <v>1951</v>
      </c>
      <c r="F75" s="9" t="s">
        <v>129</v>
      </c>
      <c r="G75" s="68" t="s">
        <v>1189</v>
      </c>
      <c r="H75" s="68">
        <v>0</v>
      </c>
    </row>
    <row r="76" spans="1:8" x14ac:dyDescent="0.2">
      <c r="D76"/>
      <c r="G76" s="68"/>
      <c r="H76" s="68"/>
    </row>
    <row r="77" spans="1:8" x14ac:dyDescent="0.2">
      <c r="A77" s="12">
        <v>1</v>
      </c>
      <c r="B77" s="6" t="s">
        <v>938</v>
      </c>
      <c r="C77" s="6" t="s">
        <v>939</v>
      </c>
      <c r="D77" s="5">
        <v>1987</v>
      </c>
      <c r="E77" s="10" t="s">
        <v>1335</v>
      </c>
      <c r="F77" s="9" t="s">
        <v>178</v>
      </c>
      <c r="G77" s="68" t="s">
        <v>917</v>
      </c>
      <c r="H77" s="68">
        <v>8718</v>
      </c>
    </row>
    <row r="78" spans="1:8" x14ac:dyDescent="0.2">
      <c r="A78" s="12">
        <v>2</v>
      </c>
      <c r="B78" s="6" t="s">
        <v>944</v>
      </c>
      <c r="C78" s="6" t="s">
        <v>758</v>
      </c>
      <c r="D78" s="5">
        <v>1987</v>
      </c>
      <c r="E78" s="10" t="s">
        <v>2305</v>
      </c>
      <c r="F78" s="9" t="s">
        <v>2195</v>
      </c>
      <c r="G78" s="68" t="s">
        <v>917</v>
      </c>
      <c r="H78" s="68">
        <v>7673</v>
      </c>
    </row>
    <row r="79" spans="1:8" x14ac:dyDescent="0.2">
      <c r="D79"/>
      <c r="G79" s="68"/>
      <c r="H79" s="68"/>
    </row>
    <row r="80" spans="1:8" x14ac:dyDescent="0.2">
      <c r="A80" s="12">
        <v>1</v>
      </c>
      <c r="B80" s="6" t="s">
        <v>987</v>
      </c>
      <c r="C80" s="6" t="s">
        <v>75</v>
      </c>
      <c r="D80" s="5">
        <v>1977</v>
      </c>
      <c r="E80" s="10" t="s">
        <v>1676</v>
      </c>
      <c r="F80" s="9" t="s">
        <v>79</v>
      </c>
      <c r="G80" s="68" t="s">
        <v>978</v>
      </c>
      <c r="H80" s="68">
        <v>10000</v>
      </c>
    </row>
    <row r="81" spans="1:8" x14ac:dyDescent="0.2">
      <c r="D81"/>
      <c r="G81" s="68"/>
      <c r="H81" s="68"/>
    </row>
    <row r="82" spans="1:8" x14ac:dyDescent="0.2">
      <c r="A82" s="12">
        <v>1</v>
      </c>
      <c r="B82" s="6" t="s">
        <v>69</v>
      </c>
      <c r="C82" s="6" t="s">
        <v>70</v>
      </c>
      <c r="D82" s="5">
        <v>1973</v>
      </c>
      <c r="E82" s="10" t="s">
        <v>2428</v>
      </c>
      <c r="F82" s="9" t="s">
        <v>2426</v>
      </c>
      <c r="G82" s="68" t="s">
        <v>76</v>
      </c>
      <c r="H82" s="68">
        <v>10000</v>
      </c>
    </row>
    <row r="83" spans="1:8" x14ac:dyDescent="0.2">
      <c r="D83"/>
      <c r="G83" s="68"/>
      <c r="H83" s="68"/>
    </row>
    <row r="84" spans="1:8" x14ac:dyDescent="0.2">
      <c r="A84" s="12">
        <v>1</v>
      </c>
      <c r="B84" s="6" t="s">
        <v>574</v>
      </c>
      <c r="C84" s="6" t="s">
        <v>47</v>
      </c>
      <c r="D84" s="5">
        <v>1970</v>
      </c>
      <c r="E84" s="10" t="s">
        <v>1279</v>
      </c>
      <c r="F84" s="9" t="s">
        <v>178</v>
      </c>
      <c r="G84" s="68" t="s">
        <v>1035</v>
      </c>
      <c r="H84" s="68">
        <v>10000</v>
      </c>
    </row>
    <row r="85" spans="1:8" x14ac:dyDescent="0.2">
      <c r="A85" s="12">
        <v>2</v>
      </c>
      <c r="B85" s="6" t="s">
        <v>77</v>
      </c>
      <c r="C85" s="6" t="s">
        <v>78</v>
      </c>
      <c r="D85" s="5">
        <v>1970</v>
      </c>
      <c r="E85" s="10" t="s">
        <v>1745</v>
      </c>
      <c r="F85" s="9" t="s">
        <v>79</v>
      </c>
      <c r="G85" s="68" t="s">
        <v>1035</v>
      </c>
      <c r="H85" s="68">
        <v>9335</v>
      </c>
    </row>
    <row r="86" spans="1:8" x14ac:dyDescent="0.2">
      <c r="A86" s="12">
        <v>3</v>
      </c>
      <c r="B86" s="6" t="s">
        <v>1039</v>
      </c>
      <c r="C86" s="6" t="s">
        <v>92</v>
      </c>
      <c r="D86" s="5">
        <v>1968</v>
      </c>
      <c r="E86" s="10" t="s">
        <v>2226</v>
      </c>
      <c r="F86" s="9" t="s">
        <v>2195</v>
      </c>
      <c r="G86" s="68" t="s">
        <v>1035</v>
      </c>
      <c r="H86" s="68">
        <v>8300</v>
      </c>
    </row>
    <row r="87" spans="1:8" x14ac:dyDescent="0.2">
      <c r="A87" s="12">
        <v>4</v>
      </c>
      <c r="B87" s="6" t="s">
        <v>1043</v>
      </c>
      <c r="C87" s="6" t="s">
        <v>1044</v>
      </c>
      <c r="D87" s="5">
        <v>1969</v>
      </c>
      <c r="E87" s="10" t="s">
        <v>3462</v>
      </c>
      <c r="F87" s="9" t="s">
        <v>79</v>
      </c>
      <c r="G87" s="68" t="s">
        <v>1035</v>
      </c>
      <c r="H87" s="68">
        <v>0</v>
      </c>
    </row>
    <row r="88" spans="1:8" x14ac:dyDescent="0.2">
      <c r="D88"/>
      <c r="G88" s="68"/>
      <c r="H88" s="68"/>
    </row>
    <row r="89" spans="1:8" x14ac:dyDescent="0.2">
      <c r="A89" s="12">
        <v>1</v>
      </c>
      <c r="B89" s="6" t="s">
        <v>1074</v>
      </c>
      <c r="C89" s="6" t="s">
        <v>500</v>
      </c>
      <c r="D89" s="5">
        <v>1958</v>
      </c>
      <c r="E89" s="10" t="s">
        <v>1873</v>
      </c>
      <c r="F89" s="9" t="s">
        <v>1802</v>
      </c>
      <c r="G89" s="68" t="s">
        <v>1073</v>
      </c>
      <c r="H89" s="68">
        <v>10000</v>
      </c>
    </row>
    <row r="90" spans="1:8" x14ac:dyDescent="0.2">
      <c r="A90" s="12">
        <v>2</v>
      </c>
      <c r="B90" s="6" t="s">
        <v>1075</v>
      </c>
      <c r="C90" s="6" t="s">
        <v>238</v>
      </c>
      <c r="D90" s="5">
        <v>1963</v>
      </c>
      <c r="E90" s="10" t="s">
        <v>1796</v>
      </c>
      <c r="F90" s="9" t="s">
        <v>79</v>
      </c>
      <c r="G90" s="68" t="s">
        <v>1073</v>
      </c>
      <c r="H90" s="68">
        <v>9449</v>
      </c>
    </row>
    <row r="91" spans="1:8" x14ac:dyDescent="0.2">
      <c r="A91" s="12">
        <v>3</v>
      </c>
      <c r="B91" s="6" t="s">
        <v>1077</v>
      </c>
      <c r="C91" s="6" t="s">
        <v>1038</v>
      </c>
      <c r="D91" s="5">
        <v>1965</v>
      </c>
      <c r="E91" s="10" t="s">
        <v>1357</v>
      </c>
      <c r="F91" s="9" t="s">
        <v>178</v>
      </c>
      <c r="G91" s="68" t="s">
        <v>1073</v>
      </c>
      <c r="H91" s="68">
        <v>7165</v>
      </c>
    </row>
    <row r="92" spans="1:8" x14ac:dyDescent="0.2">
      <c r="A92" s="12">
        <v>4</v>
      </c>
      <c r="B92" s="6" t="s">
        <v>60</v>
      </c>
      <c r="C92" s="6" t="s">
        <v>1038</v>
      </c>
      <c r="D92" s="5">
        <v>1961</v>
      </c>
      <c r="E92" s="10" t="s">
        <v>3461</v>
      </c>
      <c r="F92" s="9" t="s">
        <v>79</v>
      </c>
      <c r="G92" s="68" t="s">
        <v>1073</v>
      </c>
      <c r="H92" s="68">
        <v>6009</v>
      </c>
    </row>
    <row r="93" spans="1:8" x14ac:dyDescent="0.2">
      <c r="D93"/>
      <c r="G93" s="68"/>
      <c r="H93" s="68"/>
    </row>
    <row r="94" spans="1:8" x14ac:dyDescent="0.2">
      <c r="A94" s="12">
        <v>1</v>
      </c>
      <c r="B94" s="6" t="s">
        <v>83</v>
      </c>
      <c r="C94" s="6" t="s">
        <v>84</v>
      </c>
      <c r="D94" s="5">
        <v>1957</v>
      </c>
      <c r="E94" s="10" t="s">
        <v>1526</v>
      </c>
      <c r="F94" s="9" t="s">
        <v>79</v>
      </c>
      <c r="G94" s="68" t="s">
        <v>1088</v>
      </c>
      <c r="H94" s="68">
        <v>10000</v>
      </c>
    </row>
    <row r="95" spans="1:8" x14ac:dyDescent="0.2">
      <c r="A95" s="12">
        <v>2</v>
      </c>
      <c r="B95" s="6" t="s">
        <v>1089</v>
      </c>
      <c r="C95" s="6" t="s">
        <v>30</v>
      </c>
      <c r="D95" s="5">
        <v>1959</v>
      </c>
      <c r="E95" s="10" t="s">
        <v>1553</v>
      </c>
      <c r="F95" s="9" t="s">
        <v>79</v>
      </c>
      <c r="G95" s="68" t="s">
        <v>1088</v>
      </c>
      <c r="H95" s="68">
        <v>9856</v>
      </c>
    </row>
    <row r="96" spans="1:8" x14ac:dyDescent="0.2">
      <c r="A96" s="12">
        <v>3</v>
      </c>
      <c r="B96" s="6" t="s">
        <v>1091</v>
      </c>
      <c r="C96" s="6" t="s">
        <v>22</v>
      </c>
      <c r="D96" s="5">
        <v>1956</v>
      </c>
      <c r="E96" s="10" t="s">
        <v>2503</v>
      </c>
      <c r="F96" s="9" t="s">
        <v>1017</v>
      </c>
      <c r="G96" s="68" t="s">
        <v>1088</v>
      </c>
      <c r="H96" s="68">
        <v>8609</v>
      </c>
    </row>
    <row r="97" spans="1:8" x14ac:dyDescent="0.2">
      <c r="A97" s="12">
        <v>4</v>
      </c>
      <c r="B97" s="6" t="s">
        <v>89</v>
      </c>
      <c r="C97" s="6" t="s">
        <v>92</v>
      </c>
      <c r="D97" s="5">
        <v>1960</v>
      </c>
      <c r="E97" s="10" t="s">
        <v>1682</v>
      </c>
      <c r="F97" s="9" t="s">
        <v>79</v>
      </c>
      <c r="G97" s="68" t="s">
        <v>1088</v>
      </c>
      <c r="H97" s="68">
        <v>7997</v>
      </c>
    </row>
    <row r="98" spans="1:8" x14ac:dyDescent="0.2">
      <c r="A98" s="12">
        <v>5</v>
      </c>
      <c r="B98" s="6" t="s">
        <v>82</v>
      </c>
      <c r="C98" s="6" t="s">
        <v>75</v>
      </c>
      <c r="D98" s="5">
        <v>1959</v>
      </c>
      <c r="E98" s="10" t="s">
        <v>1559</v>
      </c>
      <c r="F98" s="9" t="s">
        <v>79</v>
      </c>
      <c r="G98" s="68" t="s">
        <v>1088</v>
      </c>
      <c r="H98" s="68">
        <v>7192</v>
      </c>
    </row>
    <row r="99" spans="1:8" x14ac:dyDescent="0.2">
      <c r="A99" s="12">
        <v>6</v>
      </c>
      <c r="B99" s="6" t="s">
        <v>64</v>
      </c>
      <c r="C99" s="6" t="s">
        <v>92</v>
      </c>
      <c r="D99" s="5">
        <v>1956</v>
      </c>
      <c r="E99" s="10" t="s">
        <v>1581</v>
      </c>
      <c r="F99" s="9" t="s">
        <v>79</v>
      </c>
      <c r="G99" s="68" t="s">
        <v>1088</v>
      </c>
      <c r="H99" s="68">
        <v>6573</v>
      </c>
    </row>
    <row r="100" spans="1:8" x14ac:dyDescent="0.2">
      <c r="A100" s="12">
        <v>7</v>
      </c>
      <c r="B100" s="6" t="s">
        <v>86</v>
      </c>
      <c r="C100" s="6" t="s">
        <v>87</v>
      </c>
      <c r="D100" s="5">
        <v>1957</v>
      </c>
      <c r="E100" s="10" t="s">
        <v>1704</v>
      </c>
      <c r="F100" s="9" t="s">
        <v>79</v>
      </c>
      <c r="G100" s="68" t="s">
        <v>1088</v>
      </c>
      <c r="H100" s="68">
        <v>5840</v>
      </c>
    </row>
    <row r="101" spans="1:8" x14ac:dyDescent="0.2">
      <c r="A101" s="12">
        <v>8</v>
      </c>
      <c r="B101" s="6" t="s">
        <v>54</v>
      </c>
      <c r="C101" s="6" t="s">
        <v>133</v>
      </c>
      <c r="D101" s="5">
        <v>1958</v>
      </c>
      <c r="E101" s="10" t="s">
        <v>1532</v>
      </c>
      <c r="F101" s="9" t="s">
        <v>79</v>
      </c>
      <c r="G101" s="68" t="s">
        <v>1088</v>
      </c>
      <c r="H101" s="68">
        <v>4804</v>
      </c>
    </row>
    <row r="102" spans="1:8" x14ac:dyDescent="0.2">
      <c r="D102"/>
      <c r="G102" s="68"/>
      <c r="H102" s="68"/>
    </row>
    <row r="103" spans="1:8" x14ac:dyDescent="0.2">
      <c r="A103" s="12">
        <v>1</v>
      </c>
      <c r="B103" s="6" t="s">
        <v>132</v>
      </c>
      <c r="C103" s="6" t="s">
        <v>133</v>
      </c>
      <c r="D103" s="5">
        <v>1955</v>
      </c>
      <c r="E103" s="10" t="s">
        <v>1641</v>
      </c>
      <c r="F103" s="9" t="s">
        <v>79</v>
      </c>
      <c r="G103" s="68" t="s">
        <v>1121</v>
      </c>
      <c r="H103" s="68">
        <v>10000</v>
      </c>
    </row>
    <row r="104" spans="1:8" x14ac:dyDescent="0.2">
      <c r="A104" s="12">
        <v>2</v>
      </c>
      <c r="B104" s="6" t="s">
        <v>1124</v>
      </c>
      <c r="C104" s="6" t="s">
        <v>88</v>
      </c>
      <c r="D104" s="5">
        <v>1955</v>
      </c>
      <c r="E104" s="10" t="s">
        <v>2167</v>
      </c>
      <c r="F104" s="9" t="s">
        <v>1112</v>
      </c>
      <c r="G104" s="68" t="s">
        <v>1121</v>
      </c>
      <c r="H104" s="68">
        <v>9050</v>
      </c>
    </row>
    <row r="105" spans="1:8" x14ac:dyDescent="0.2">
      <c r="A105" s="12">
        <v>3</v>
      </c>
      <c r="B105" s="6" t="s">
        <v>470</v>
      </c>
      <c r="C105" s="6" t="s">
        <v>30</v>
      </c>
      <c r="D105" s="5">
        <v>1952</v>
      </c>
      <c r="E105" s="10" t="s">
        <v>3165</v>
      </c>
      <c r="F105" s="9" t="s">
        <v>3156</v>
      </c>
      <c r="G105" s="68" t="s">
        <v>1121</v>
      </c>
      <c r="H105" s="68">
        <v>7715</v>
      </c>
    </row>
    <row r="106" spans="1:8" x14ac:dyDescent="0.2">
      <c r="A106" s="12">
        <v>4</v>
      </c>
      <c r="B106" s="6" t="s">
        <v>1127</v>
      </c>
      <c r="C106" s="6" t="s">
        <v>22</v>
      </c>
      <c r="D106" s="5">
        <v>1951</v>
      </c>
      <c r="E106" s="10" t="s">
        <v>1762</v>
      </c>
      <c r="F106" s="9" t="s">
        <v>79</v>
      </c>
      <c r="G106" s="68" t="s">
        <v>1121</v>
      </c>
      <c r="H106" s="68">
        <v>7090</v>
      </c>
    </row>
    <row r="107" spans="1:8" x14ac:dyDescent="0.2">
      <c r="A107" s="12">
        <v>5</v>
      </c>
      <c r="B107" s="6" t="s">
        <v>26</v>
      </c>
      <c r="C107" s="6" t="s">
        <v>22</v>
      </c>
      <c r="D107" s="5">
        <v>1953</v>
      </c>
      <c r="E107" s="10" t="s">
        <v>1634</v>
      </c>
      <c r="F107" s="9" t="s">
        <v>79</v>
      </c>
      <c r="G107" s="68" t="s">
        <v>1121</v>
      </c>
      <c r="H107" s="68">
        <v>6654</v>
      </c>
    </row>
    <row r="108" spans="1:8" x14ac:dyDescent="0.2">
      <c r="A108" s="12">
        <v>6</v>
      </c>
      <c r="B108" s="6" t="s">
        <v>90</v>
      </c>
      <c r="C108" s="6" t="s">
        <v>91</v>
      </c>
      <c r="D108" s="5">
        <v>1952</v>
      </c>
      <c r="E108" s="10" t="s">
        <v>1661</v>
      </c>
      <c r="F108" s="9" t="s">
        <v>79</v>
      </c>
      <c r="G108" s="68" t="s">
        <v>1121</v>
      </c>
      <c r="H108" s="68">
        <v>5874</v>
      </c>
    </row>
    <row r="109" spans="1:8" x14ac:dyDescent="0.2">
      <c r="A109" s="12">
        <v>7</v>
      </c>
      <c r="B109" s="6" t="s">
        <v>1131</v>
      </c>
      <c r="C109" s="6" t="s">
        <v>47</v>
      </c>
      <c r="D109" s="5">
        <v>1955</v>
      </c>
      <c r="E109" s="10" t="s">
        <v>1780</v>
      </c>
      <c r="F109" s="9" t="s">
        <v>79</v>
      </c>
      <c r="G109" s="68" t="s">
        <v>1121</v>
      </c>
      <c r="H109" s="68">
        <v>5527</v>
      </c>
    </row>
    <row r="110" spans="1:8" x14ac:dyDescent="0.2">
      <c r="A110" s="12">
        <v>8</v>
      </c>
      <c r="B110" s="6" t="s">
        <v>1133</v>
      </c>
      <c r="C110" s="6" t="s">
        <v>1038</v>
      </c>
      <c r="D110" s="5">
        <v>1955</v>
      </c>
      <c r="E110" s="10" t="s">
        <v>1788</v>
      </c>
      <c r="F110" s="9" t="s">
        <v>79</v>
      </c>
      <c r="G110" s="68" t="s">
        <v>1121</v>
      </c>
      <c r="H110" s="68">
        <v>5169</v>
      </c>
    </row>
    <row r="111" spans="1:8" x14ac:dyDescent="0.2">
      <c r="A111" s="12">
        <v>9</v>
      </c>
      <c r="B111" s="6" t="s">
        <v>1135</v>
      </c>
      <c r="C111" s="6" t="s">
        <v>1136</v>
      </c>
      <c r="D111" s="5">
        <v>1955</v>
      </c>
      <c r="E111" s="10" t="s">
        <v>3372</v>
      </c>
      <c r="F111" s="9" t="s">
        <v>79</v>
      </c>
      <c r="G111" s="68" t="s">
        <v>1121</v>
      </c>
      <c r="H111" s="68">
        <v>4954</v>
      </c>
    </row>
    <row r="112" spans="1:8" x14ac:dyDescent="0.2">
      <c r="A112" s="12">
        <v>10</v>
      </c>
      <c r="B112" s="6" t="s">
        <v>1138</v>
      </c>
      <c r="C112" s="6" t="s">
        <v>148</v>
      </c>
      <c r="D112" s="5">
        <v>1953</v>
      </c>
      <c r="E112" s="10" t="s">
        <v>1679</v>
      </c>
      <c r="F112" s="9" t="s">
        <v>79</v>
      </c>
      <c r="G112" s="68" t="s">
        <v>1121</v>
      </c>
      <c r="H112" s="68">
        <v>4744</v>
      </c>
    </row>
    <row r="113" spans="1:8" x14ac:dyDescent="0.2">
      <c r="A113" s="12">
        <v>11</v>
      </c>
      <c r="B113" s="6" t="s">
        <v>1140</v>
      </c>
      <c r="C113" s="6" t="s">
        <v>286</v>
      </c>
      <c r="D113" s="5">
        <v>1953</v>
      </c>
      <c r="E113" s="10" t="s">
        <v>3162</v>
      </c>
      <c r="F113" s="9" t="s">
        <v>3156</v>
      </c>
      <c r="G113" s="68" t="s">
        <v>1121</v>
      </c>
      <c r="H113" s="68">
        <v>0</v>
      </c>
    </row>
    <row r="114" spans="1:8" x14ac:dyDescent="0.2">
      <c r="D114"/>
      <c r="G114" s="68"/>
      <c r="H114" s="68"/>
    </row>
    <row r="115" spans="1:8" x14ac:dyDescent="0.2">
      <c r="A115" s="12">
        <v>1</v>
      </c>
      <c r="B115" s="6" t="s">
        <v>1160</v>
      </c>
      <c r="C115" s="6" t="s">
        <v>22</v>
      </c>
      <c r="D115" s="5">
        <v>1950</v>
      </c>
      <c r="E115" s="10" t="s">
        <v>1721</v>
      </c>
      <c r="F115" s="9" t="s">
        <v>79</v>
      </c>
      <c r="G115" s="68" t="s">
        <v>1159</v>
      </c>
      <c r="H115" s="68">
        <v>10000</v>
      </c>
    </row>
    <row r="116" spans="1:8" x14ac:dyDescent="0.2">
      <c r="A116" s="12">
        <v>2</v>
      </c>
      <c r="B116" s="6" t="s">
        <v>1162</v>
      </c>
      <c r="C116" s="6" t="s">
        <v>1163</v>
      </c>
      <c r="D116" s="5">
        <v>1950</v>
      </c>
      <c r="E116" s="10" t="s">
        <v>1584</v>
      </c>
      <c r="F116" s="9" t="s">
        <v>79</v>
      </c>
      <c r="G116" s="68" t="s">
        <v>1159</v>
      </c>
      <c r="H116" s="68">
        <v>5782</v>
      </c>
    </row>
    <row r="117" spans="1:8" x14ac:dyDescent="0.2">
      <c r="D117"/>
      <c r="G117" s="68"/>
      <c r="H117" s="68"/>
    </row>
    <row r="118" spans="1:8" x14ac:dyDescent="0.2">
      <c r="A118" s="12">
        <v>1</v>
      </c>
      <c r="B118" s="6" t="s">
        <v>85</v>
      </c>
      <c r="C118" s="6" t="s">
        <v>70</v>
      </c>
      <c r="D118" s="5">
        <v>1939</v>
      </c>
      <c r="E118" s="10" t="s">
        <v>1731</v>
      </c>
      <c r="F118" s="9" t="s">
        <v>79</v>
      </c>
      <c r="G118" s="68" t="s">
        <v>1178</v>
      </c>
      <c r="H118" s="68">
        <v>10000</v>
      </c>
    </row>
    <row r="119" spans="1:8" x14ac:dyDescent="0.2">
      <c r="A119" s="12">
        <v>2</v>
      </c>
      <c r="B119" s="6" t="s">
        <v>146</v>
      </c>
      <c r="C119" s="6" t="s">
        <v>147</v>
      </c>
      <c r="D119" s="5">
        <v>1936</v>
      </c>
      <c r="E119" s="10" t="s">
        <v>3317</v>
      </c>
      <c r="F119" s="9" t="s">
        <v>79</v>
      </c>
      <c r="G119" s="68" t="s">
        <v>1178</v>
      </c>
      <c r="H119" s="68">
        <v>9234</v>
      </c>
    </row>
    <row r="120" spans="1:8" x14ac:dyDescent="0.2">
      <c r="D120"/>
      <c r="G120" s="68"/>
      <c r="H120" s="68"/>
    </row>
    <row r="121" spans="1:8" x14ac:dyDescent="0.2">
      <c r="A121" s="12">
        <v>1</v>
      </c>
      <c r="B121" s="6" t="s">
        <v>83</v>
      </c>
      <c r="C121" s="6" t="s">
        <v>70</v>
      </c>
      <c r="D121" s="5">
        <v>1935</v>
      </c>
      <c r="E121" s="10" t="s">
        <v>1523</v>
      </c>
      <c r="F121" s="9" t="s">
        <v>79</v>
      </c>
      <c r="G121" s="68" t="s">
        <v>1182</v>
      </c>
      <c r="H121" s="68">
        <v>10000</v>
      </c>
    </row>
    <row r="122" spans="1:8" x14ac:dyDescent="0.2">
      <c r="A122" s="12">
        <v>2</v>
      </c>
      <c r="B122" s="6" t="s">
        <v>470</v>
      </c>
      <c r="C122" s="6" t="s">
        <v>22</v>
      </c>
      <c r="D122" s="5">
        <v>1935</v>
      </c>
      <c r="E122" s="10" t="s">
        <v>1688</v>
      </c>
      <c r="F122" s="9" t="s">
        <v>79</v>
      </c>
      <c r="G122" s="68" t="s">
        <v>1182</v>
      </c>
      <c r="H122" s="68">
        <v>7321</v>
      </c>
    </row>
    <row r="123" spans="1:8" x14ac:dyDescent="0.2">
      <c r="D123"/>
      <c r="G123" s="68"/>
      <c r="H123" s="68"/>
    </row>
    <row r="124" spans="1:8" x14ac:dyDescent="0.2">
      <c r="A124" s="12">
        <v>1</v>
      </c>
      <c r="B124" s="6" t="s">
        <v>89</v>
      </c>
      <c r="C124" s="6" t="s">
        <v>53</v>
      </c>
      <c r="D124" s="5">
        <v>1929</v>
      </c>
      <c r="E124" s="10" t="s">
        <v>1685</v>
      </c>
      <c r="F124" s="9" t="s">
        <v>79</v>
      </c>
      <c r="G124" s="68" t="s">
        <v>1187</v>
      </c>
      <c r="H124" s="68">
        <v>10000</v>
      </c>
    </row>
    <row r="125" spans="1:8" x14ac:dyDescent="0.2">
      <c r="G125" s="68"/>
      <c r="H125" s="68"/>
    </row>
    <row r="126" spans="1:8" x14ac:dyDescent="0.2">
      <c r="A126" s="12">
        <v>1</v>
      </c>
      <c r="B126" s="6" t="s">
        <v>792</v>
      </c>
      <c r="C126" s="6" t="s">
        <v>58</v>
      </c>
      <c r="D126" s="5">
        <v>2005</v>
      </c>
      <c r="E126" s="10" t="s">
        <v>2006</v>
      </c>
      <c r="F126" s="9" t="s">
        <v>129</v>
      </c>
      <c r="G126" s="68" t="s">
        <v>1200</v>
      </c>
      <c r="H126" s="68">
        <v>10000</v>
      </c>
    </row>
    <row r="127" spans="1:8" x14ac:dyDescent="0.2">
      <c r="A127" s="12">
        <v>2</v>
      </c>
      <c r="B127" s="6" t="s">
        <v>793</v>
      </c>
      <c r="C127" s="6" t="s">
        <v>45</v>
      </c>
      <c r="D127" s="5">
        <v>2005</v>
      </c>
      <c r="E127" s="10" t="s">
        <v>2448</v>
      </c>
      <c r="F127" s="9" t="s">
        <v>2426</v>
      </c>
      <c r="G127" s="68" t="s">
        <v>1200</v>
      </c>
      <c r="H127" s="68">
        <v>9946</v>
      </c>
    </row>
    <row r="128" spans="1:8" x14ac:dyDescent="0.2">
      <c r="A128" s="12">
        <v>3</v>
      </c>
      <c r="B128" s="6" t="s">
        <v>13</v>
      </c>
      <c r="C128" s="6" t="s">
        <v>414</v>
      </c>
      <c r="D128" s="5">
        <v>2005</v>
      </c>
      <c r="E128" s="10" t="s">
        <v>1233</v>
      </c>
      <c r="F128" s="9" t="s">
        <v>178</v>
      </c>
      <c r="G128" s="68" t="s">
        <v>1200</v>
      </c>
      <c r="H128" s="68">
        <v>4626</v>
      </c>
    </row>
    <row r="129" spans="1:8" x14ac:dyDescent="0.2">
      <c r="A129" s="12">
        <v>4</v>
      </c>
      <c r="B129" s="6" t="s">
        <v>44</v>
      </c>
      <c r="C129" s="6" t="s">
        <v>414</v>
      </c>
      <c r="D129" s="5">
        <v>2005</v>
      </c>
      <c r="E129" s="10" t="s">
        <v>3019</v>
      </c>
      <c r="F129" s="9" t="s">
        <v>407</v>
      </c>
      <c r="G129" s="68" t="s">
        <v>1200</v>
      </c>
      <c r="H129" s="68">
        <v>3587</v>
      </c>
    </row>
    <row r="130" spans="1:8" x14ac:dyDescent="0.2">
      <c r="D130"/>
      <c r="G130" s="68"/>
      <c r="H130" s="68"/>
    </row>
    <row r="131" spans="1:8" x14ac:dyDescent="0.2">
      <c r="A131" s="12">
        <v>1</v>
      </c>
      <c r="B131" s="6" t="s">
        <v>640</v>
      </c>
      <c r="C131" s="6" t="s">
        <v>99</v>
      </c>
      <c r="D131" s="5">
        <v>2003</v>
      </c>
      <c r="E131" s="10" t="s">
        <v>1828</v>
      </c>
      <c r="F131" s="9" t="s">
        <v>1802</v>
      </c>
      <c r="G131" s="68" t="s">
        <v>1198</v>
      </c>
      <c r="H131" s="68">
        <v>10000</v>
      </c>
    </row>
    <row r="132" spans="1:8" x14ac:dyDescent="0.2">
      <c r="A132" s="12">
        <v>2</v>
      </c>
      <c r="B132" s="6" t="s">
        <v>643</v>
      </c>
      <c r="C132" s="6" t="s">
        <v>18</v>
      </c>
      <c r="D132" s="5">
        <v>2003</v>
      </c>
      <c r="E132" s="10" t="s">
        <v>2302</v>
      </c>
      <c r="F132" s="9" t="s">
        <v>2195</v>
      </c>
      <c r="G132" s="68" t="s">
        <v>1198</v>
      </c>
      <c r="H132" s="68">
        <v>9642</v>
      </c>
    </row>
    <row r="133" spans="1:8" x14ac:dyDescent="0.2">
      <c r="A133" s="12">
        <v>3</v>
      </c>
      <c r="B133" s="6" t="s">
        <v>645</v>
      </c>
      <c r="C133" s="6" t="s">
        <v>34</v>
      </c>
      <c r="D133" s="5">
        <v>2003</v>
      </c>
      <c r="E133" s="10" t="s">
        <v>2819</v>
      </c>
      <c r="F133" s="9" t="s">
        <v>2735</v>
      </c>
      <c r="G133" s="68" t="s">
        <v>1198</v>
      </c>
      <c r="H133" s="68">
        <v>8150</v>
      </c>
    </row>
    <row r="134" spans="1:8" x14ac:dyDescent="0.2">
      <c r="A134" s="12">
        <v>4</v>
      </c>
      <c r="B134" s="6" t="s">
        <v>653</v>
      </c>
      <c r="C134" s="6" t="s">
        <v>96</v>
      </c>
      <c r="D134" s="5">
        <v>2003</v>
      </c>
      <c r="E134" s="10" t="s">
        <v>1924</v>
      </c>
      <c r="F134" s="9" t="s">
        <v>1802</v>
      </c>
      <c r="G134" s="68" t="s">
        <v>1198</v>
      </c>
      <c r="H134" s="68">
        <v>7491</v>
      </c>
    </row>
    <row r="135" spans="1:8" x14ac:dyDescent="0.2">
      <c r="A135" s="12">
        <v>5</v>
      </c>
      <c r="B135" s="6" t="s">
        <v>664</v>
      </c>
      <c r="C135" s="6" t="s">
        <v>96</v>
      </c>
      <c r="D135" s="5">
        <v>2004</v>
      </c>
      <c r="E135" s="10" t="s">
        <v>1821</v>
      </c>
      <c r="F135" s="9" t="s">
        <v>1802</v>
      </c>
      <c r="G135" s="68" t="s">
        <v>1198</v>
      </c>
      <c r="H135" s="68">
        <v>7276</v>
      </c>
    </row>
    <row r="136" spans="1:8" x14ac:dyDescent="0.2">
      <c r="A136" s="12">
        <v>6</v>
      </c>
      <c r="B136" s="6" t="s">
        <v>669</v>
      </c>
      <c r="C136" s="6" t="s">
        <v>123</v>
      </c>
      <c r="D136" s="5">
        <v>2004</v>
      </c>
      <c r="E136" s="10" t="s">
        <v>3031</v>
      </c>
      <c r="F136" s="9" t="s">
        <v>407</v>
      </c>
      <c r="G136" s="68" t="s">
        <v>1198</v>
      </c>
      <c r="H136" s="68">
        <v>7011</v>
      </c>
    </row>
    <row r="137" spans="1:8" x14ac:dyDescent="0.2">
      <c r="A137" s="12">
        <v>7</v>
      </c>
      <c r="B137" s="6" t="s">
        <v>671</v>
      </c>
      <c r="C137" s="6" t="s">
        <v>34</v>
      </c>
      <c r="D137" s="5">
        <v>2003</v>
      </c>
      <c r="E137" s="10" t="s">
        <v>1989</v>
      </c>
      <c r="F137" s="9" t="s">
        <v>129</v>
      </c>
      <c r="G137" s="68" t="s">
        <v>1198</v>
      </c>
      <c r="H137" s="68">
        <v>6942</v>
      </c>
    </row>
    <row r="138" spans="1:8" x14ac:dyDescent="0.2">
      <c r="A138" s="12">
        <v>8</v>
      </c>
      <c r="B138" s="6" t="s">
        <v>102</v>
      </c>
      <c r="C138" s="6" t="s">
        <v>50</v>
      </c>
      <c r="D138" s="5">
        <v>2003</v>
      </c>
      <c r="E138" s="10" t="s">
        <v>1243</v>
      </c>
      <c r="F138" s="9" t="s">
        <v>178</v>
      </c>
      <c r="G138" s="68" t="s">
        <v>1198</v>
      </c>
      <c r="H138" s="68">
        <v>6245</v>
      </c>
    </row>
    <row r="139" spans="1:8" x14ac:dyDescent="0.2">
      <c r="A139" s="12">
        <v>9</v>
      </c>
      <c r="B139" s="6" t="s">
        <v>689</v>
      </c>
      <c r="C139" s="6" t="s">
        <v>301</v>
      </c>
      <c r="D139" s="5">
        <v>2003</v>
      </c>
      <c r="E139" s="10" t="s">
        <v>1296</v>
      </c>
      <c r="F139" s="9" t="s">
        <v>178</v>
      </c>
      <c r="G139" s="68" t="s">
        <v>1198</v>
      </c>
      <c r="H139" s="68">
        <v>5695</v>
      </c>
    </row>
    <row r="140" spans="1:8" x14ac:dyDescent="0.2">
      <c r="A140" s="12">
        <v>10</v>
      </c>
      <c r="B140" s="6" t="s">
        <v>161</v>
      </c>
      <c r="C140" s="6" t="s">
        <v>698</v>
      </c>
      <c r="D140" s="5">
        <v>2004</v>
      </c>
      <c r="E140" s="10" t="s">
        <v>2274</v>
      </c>
      <c r="F140" s="9" t="s">
        <v>2195</v>
      </c>
      <c r="G140" s="68" t="s">
        <v>1198</v>
      </c>
      <c r="H140" s="68">
        <v>4825</v>
      </c>
    </row>
    <row r="141" spans="1:8" x14ac:dyDescent="0.2">
      <c r="A141" s="12">
        <v>11</v>
      </c>
      <c r="B141" s="6" t="s">
        <v>706</v>
      </c>
      <c r="C141" s="6" t="s">
        <v>414</v>
      </c>
      <c r="D141" s="5">
        <v>2003</v>
      </c>
      <c r="E141" s="10" t="s">
        <v>2438</v>
      </c>
      <c r="F141" s="9" t="s">
        <v>2426</v>
      </c>
      <c r="G141" s="68" t="s">
        <v>1198</v>
      </c>
      <c r="H141" s="68">
        <v>3348</v>
      </c>
    </row>
    <row r="142" spans="1:8" x14ac:dyDescent="0.2">
      <c r="A142" s="12">
        <v>12</v>
      </c>
      <c r="B142" s="6" t="s">
        <v>716</v>
      </c>
      <c r="C142" s="6" t="s">
        <v>106</v>
      </c>
      <c r="D142" s="5">
        <v>2003</v>
      </c>
      <c r="E142" s="10" t="s">
        <v>2032</v>
      </c>
      <c r="F142" s="9" t="s">
        <v>129</v>
      </c>
      <c r="G142" s="68" t="s">
        <v>1198</v>
      </c>
      <c r="H142" s="68">
        <v>0</v>
      </c>
    </row>
    <row r="143" spans="1:8" x14ac:dyDescent="0.2">
      <c r="A143" s="12">
        <v>13</v>
      </c>
      <c r="B143" s="6" t="s">
        <v>717</v>
      </c>
      <c r="C143" s="6" t="s">
        <v>18</v>
      </c>
      <c r="D143" s="5">
        <v>2003</v>
      </c>
      <c r="E143" s="10" t="s">
        <v>3221</v>
      </c>
      <c r="F143" s="9" t="s">
        <v>3219</v>
      </c>
      <c r="G143" s="68" t="s">
        <v>1198</v>
      </c>
      <c r="H143" s="68">
        <v>0</v>
      </c>
    </row>
    <row r="144" spans="1:8" x14ac:dyDescent="0.2">
      <c r="A144" s="12">
        <v>14</v>
      </c>
      <c r="B144" s="6" t="s">
        <v>719</v>
      </c>
      <c r="C144" s="6" t="s">
        <v>158</v>
      </c>
      <c r="D144" s="5">
        <v>2003</v>
      </c>
      <c r="E144" s="10" t="s">
        <v>3098</v>
      </c>
      <c r="F144" s="9" t="s">
        <v>223</v>
      </c>
      <c r="G144" s="68" t="s">
        <v>1198</v>
      </c>
      <c r="H144" s="68">
        <v>0</v>
      </c>
    </row>
    <row r="145" spans="1:8" x14ac:dyDescent="0.2">
      <c r="A145" s="12">
        <v>15</v>
      </c>
      <c r="B145" s="6" t="s">
        <v>723</v>
      </c>
      <c r="C145" s="6" t="s">
        <v>94</v>
      </c>
      <c r="D145" s="5">
        <v>2003</v>
      </c>
      <c r="E145" s="10" t="s">
        <v>3131</v>
      </c>
      <c r="F145" s="9" t="s">
        <v>223</v>
      </c>
      <c r="G145" s="68" t="s">
        <v>1198</v>
      </c>
      <c r="H145" s="68">
        <v>0</v>
      </c>
    </row>
    <row r="146" spans="1:8" x14ac:dyDescent="0.2">
      <c r="A146" s="12">
        <v>16</v>
      </c>
      <c r="B146" s="6" t="s">
        <v>720</v>
      </c>
      <c r="C146" s="6" t="s">
        <v>414</v>
      </c>
      <c r="D146" s="5">
        <v>2003</v>
      </c>
      <c r="E146" s="10" t="s">
        <v>3063</v>
      </c>
      <c r="F146" s="9" t="s">
        <v>407</v>
      </c>
      <c r="G146" s="68" t="s">
        <v>1198</v>
      </c>
      <c r="H146" s="68">
        <v>0</v>
      </c>
    </row>
    <row r="147" spans="1:8" x14ac:dyDescent="0.2">
      <c r="D147"/>
      <c r="G147" s="68"/>
      <c r="H147" s="68"/>
    </row>
    <row r="148" spans="1:8" x14ac:dyDescent="0.2">
      <c r="A148" s="12">
        <v>1</v>
      </c>
      <c r="B148" s="6" t="s">
        <v>518</v>
      </c>
      <c r="C148" s="6" t="s">
        <v>41</v>
      </c>
      <c r="D148" s="5">
        <v>2001</v>
      </c>
      <c r="E148" s="10" t="s">
        <v>1887</v>
      </c>
      <c r="F148" s="9" t="s">
        <v>1802</v>
      </c>
      <c r="G148" s="68" t="s">
        <v>1196</v>
      </c>
      <c r="H148" s="68">
        <v>10000</v>
      </c>
    </row>
    <row r="149" spans="1:8" x14ac:dyDescent="0.2">
      <c r="A149" s="12">
        <v>2</v>
      </c>
      <c r="B149" s="6" t="s">
        <v>242</v>
      </c>
      <c r="C149" s="6" t="s">
        <v>16</v>
      </c>
      <c r="D149" s="5">
        <v>2002</v>
      </c>
      <c r="E149" s="10" t="s">
        <v>1321</v>
      </c>
      <c r="F149" s="9" t="s">
        <v>178</v>
      </c>
      <c r="G149" s="68" t="s">
        <v>1196</v>
      </c>
      <c r="H149" s="68">
        <v>9751</v>
      </c>
    </row>
    <row r="150" spans="1:8" x14ac:dyDescent="0.2">
      <c r="A150" s="12">
        <v>3</v>
      </c>
      <c r="B150" s="6" t="s">
        <v>520</v>
      </c>
      <c r="C150" s="6" t="s">
        <v>414</v>
      </c>
      <c r="D150" s="5">
        <v>2001</v>
      </c>
      <c r="E150" s="10" t="s">
        <v>3071</v>
      </c>
      <c r="F150" s="9" t="s">
        <v>407</v>
      </c>
      <c r="G150" s="68" t="s">
        <v>1196</v>
      </c>
      <c r="H150" s="68">
        <v>8683</v>
      </c>
    </row>
    <row r="151" spans="1:8" x14ac:dyDescent="0.2">
      <c r="A151" s="12">
        <v>4</v>
      </c>
      <c r="B151" s="6" t="s">
        <v>522</v>
      </c>
      <c r="C151" s="6" t="s">
        <v>433</v>
      </c>
      <c r="D151" s="5">
        <v>2001</v>
      </c>
      <c r="E151" s="10" t="s">
        <v>3025</v>
      </c>
      <c r="F151" s="9" t="s">
        <v>407</v>
      </c>
      <c r="G151" s="68" t="s">
        <v>1196</v>
      </c>
      <c r="H151" s="68">
        <v>8669</v>
      </c>
    </row>
    <row r="152" spans="1:8" x14ac:dyDescent="0.2">
      <c r="A152" s="12">
        <v>5</v>
      </c>
      <c r="B152" s="6" t="s">
        <v>526</v>
      </c>
      <c r="C152" s="6" t="s">
        <v>127</v>
      </c>
      <c r="D152" s="5">
        <v>2001</v>
      </c>
      <c r="E152" s="10" t="s">
        <v>2972</v>
      </c>
      <c r="F152" s="9" t="s">
        <v>407</v>
      </c>
      <c r="G152" s="68" t="s">
        <v>1196</v>
      </c>
      <c r="H152" s="68">
        <v>8321</v>
      </c>
    </row>
    <row r="153" spans="1:8" x14ac:dyDescent="0.2">
      <c r="A153" s="12">
        <v>6</v>
      </c>
      <c r="B153" s="6" t="s">
        <v>528</v>
      </c>
      <c r="C153" s="6" t="s">
        <v>15</v>
      </c>
      <c r="D153" s="5">
        <v>2001</v>
      </c>
      <c r="E153" s="10" t="s">
        <v>3124</v>
      </c>
      <c r="F153" s="9" t="s">
        <v>223</v>
      </c>
      <c r="G153" s="68" t="s">
        <v>1196</v>
      </c>
      <c r="H153" s="68">
        <v>8318</v>
      </c>
    </row>
    <row r="154" spans="1:8" x14ac:dyDescent="0.2">
      <c r="A154" s="12">
        <v>7</v>
      </c>
      <c r="B154" s="6" t="s">
        <v>537</v>
      </c>
      <c r="C154" s="6" t="s">
        <v>117</v>
      </c>
      <c r="D154" s="5">
        <v>2001</v>
      </c>
      <c r="E154" s="10" t="s">
        <v>2445</v>
      </c>
      <c r="F154" s="9" t="s">
        <v>2426</v>
      </c>
      <c r="G154" s="68" t="s">
        <v>1196</v>
      </c>
      <c r="H154" s="68">
        <v>7260</v>
      </c>
    </row>
    <row r="155" spans="1:8" x14ac:dyDescent="0.2">
      <c r="A155" s="12">
        <v>8</v>
      </c>
      <c r="B155" s="6" t="s">
        <v>539</v>
      </c>
      <c r="C155" s="6" t="s">
        <v>99</v>
      </c>
      <c r="D155" s="5">
        <v>2002</v>
      </c>
      <c r="E155" s="10" t="s">
        <v>2455</v>
      </c>
      <c r="F155" s="9" t="s">
        <v>2426</v>
      </c>
      <c r="G155" s="68" t="s">
        <v>1196</v>
      </c>
      <c r="H155" s="68">
        <v>7260</v>
      </c>
    </row>
    <row r="156" spans="1:8" x14ac:dyDescent="0.2">
      <c r="A156" s="12">
        <v>9</v>
      </c>
      <c r="B156" s="6" t="s">
        <v>542</v>
      </c>
      <c r="C156" s="6" t="s">
        <v>127</v>
      </c>
      <c r="D156" s="5">
        <v>2002</v>
      </c>
      <c r="E156" s="10" t="s">
        <v>3277</v>
      </c>
      <c r="F156" s="9" t="s">
        <v>3219</v>
      </c>
      <c r="G156" s="68" t="s">
        <v>1196</v>
      </c>
      <c r="H156" s="68">
        <v>7121</v>
      </c>
    </row>
    <row r="157" spans="1:8" x14ac:dyDescent="0.2">
      <c r="A157" s="12">
        <v>10</v>
      </c>
      <c r="B157" s="6" t="s">
        <v>547</v>
      </c>
      <c r="C157" s="6" t="s">
        <v>117</v>
      </c>
      <c r="D157" s="5">
        <v>2002</v>
      </c>
      <c r="E157" s="10" t="s">
        <v>1818</v>
      </c>
      <c r="F157" s="9" t="s">
        <v>1802</v>
      </c>
      <c r="G157" s="68" t="s">
        <v>1196</v>
      </c>
      <c r="H157" s="68">
        <v>7097</v>
      </c>
    </row>
    <row r="158" spans="1:8" x14ac:dyDescent="0.2">
      <c r="A158" s="12">
        <v>11</v>
      </c>
      <c r="B158" s="6" t="s">
        <v>560</v>
      </c>
      <c r="C158" s="6" t="s">
        <v>167</v>
      </c>
      <c r="D158" s="5">
        <v>2001</v>
      </c>
      <c r="E158" s="10" t="s">
        <v>3013</v>
      </c>
      <c r="F158" s="9" t="s">
        <v>407</v>
      </c>
      <c r="G158" s="68" t="s">
        <v>1196</v>
      </c>
      <c r="H158" s="68">
        <v>4885</v>
      </c>
    </row>
    <row r="159" spans="1:8" x14ac:dyDescent="0.2">
      <c r="A159" s="12">
        <v>12</v>
      </c>
      <c r="B159" s="6" t="s">
        <v>562</v>
      </c>
      <c r="C159" s="6" t="s">
        <v>301</v>
      </c>
      <c r="D159" s="5">
        <v>2002</v>
      </c>
      <c r="E159" s="10" t="s">
        <v>3016</v>
      </c>
      <c r="F159" s="9" t="s">
        <v>407</v>
      </c>
      <c r="G159" s="68" t="s">
        <v>1196</v>
      </c>
      <c r="H159" s="68">
        <v>4822</v>
      </c>
    </row>
    <row r="160" spans="1:8" x14ac:dyDescent="0.2">
      <c r="A160" s="12">
        <v>13</v>
      </c>
      <c r="B160" s="6" t="s">
        <v>569</v>
      </c>
      <c r="C160" s="6" t="s">
        <v>50</v>
      </c>
      <c r="D160" s="5">
        <v>2002</v>
      </c>
      <c r="E160" s="10" t="s">
        <v>3109</v>
      </c>
      <c r="F160" s="9" t="s">
        <v>223</v>
      </c>
      <c r="G160" s="68" t="s">
        <v>1196</v>
      </c>
      <c r="H160" s="68">
        <v>3729</v>
      </c>
    </row>
    <row r="161" spans="1:8" x14ac:dyDescent="0.2">
      <c r="A161" s="12">
        <v>14</v>
      </c>
      <c r="B161" s="6" t="s">
        <v>574</v>
      </c>
      <c r="C161" s="6" t="s">
        <v>101</v>
      </c>
      <c r="D161" s="5">
        <v>2002</v>
      </c>
      <c r="E161" s="10" t="s">
        <v>1311</v>
      </c>
      <c r="F161" s="9" t="s">
        <v>178</v>
      </c>
      <c r="G161" s="68" t="s">
        <v>1196</v>
      </c>
      <c r="H161" s="68">
        <v>0</v>
      </c>
    </row>
    <row r="162" spans="1:8" x14ac:dyDescent="0.2">
      <c r="A162" s="12">
        <v>15</v>
      </c>
      <c r="B162" s="6" t="s">
        <v>577</v>
      </c>
      <c r="C162" s="6" t="s">
        <v>50</v>
      </c>
      <c r="D162" s="5">
        <v>2002</v>
      </c>
      <c r="E162" s="10" t="s">
        <v>2462</v>
      </c>
      <c r="F162" s="9" t="s">
        <v>2426</v>
      </c>
      <c r="G162" s="68" t="s">
        <v>1196</v>
      </c>
      <c r="H162" s="68">
        <v>0</v>
      </c>
    </row>
    <row r="163" spans="1:8" x14ac:dyDescent="0.2">
      <c r="A163" s="12">
        <v>16</v>
      </c>
      <c r="B163" s="6" t="s">
        <v>582</v>
      </c>
      <c r="C163" s="6" t="s">
        <v>583</v>
      </c>
      <c r="D163" s="5">
        <v>2001</v>
      </c>
      <c r="E163" s="10" t="s">
        <v>3066</v>
      </c>
      <c r="F163" s="9" t="s">
        <v>407</v>
      </c>
      <c r="G163" s="68" t="s">
        <v>1196</v>
      </c>
      <c r="H163" s="68">
        <v>0</v>
      </c>
    </row>
    <row r="164" spans="1:8" x14ac:dyDescent="0.2">
      <c r="D164"/>
      <c r="G164" s="68"/>
      <c r="H164" s="68"/>
    </row>
    <row r="165" spans="1:8" x14ac:dyDescent="0.2">
      <c r="A165" s="12">
        <v>1</v>
      </c>
      <c r="B165" s="6" t="s">
        <v>377</v>
      </c>
      <c r="C165" s="6" t="s">
        <v>301</v>
      </c>
      <c r="D165" s="5">
        <v>1999</v>
      </c>
      <c r="E165" s="10" t="s">
        <v>1384</v>
      </c>
      <c r="F165" s="9" t="s">
        <v>178</v>
      </c>
      <c r="G165" s="68" t="s">
        <v>1194</v>
      </c>
      <c r="H165" s="68">
        <v>10000</v>
      </c>
    </row>
    <row r="166" spans="1:8" x14ac:dyDescent="0.2">
      <c r="A166" s="12">
        <v>2</v>
      </c>
      <c r="B166" s="6" t="s">
        <v>378</v>
      </c>
      <c r="C166" s="6" t="s">
        <v>126</v>
      </c>
      <c r="D166" s="5">
        <v>2000</v>
      </c>
      <c r="E166" s="10" t="s">
        <v>1410</v>
      </c>
      <c r="F166" s="9" t="s">
        <v>178</v>
      </c>
      <c r="G166" s="68" t="s">
        <v>1194</v>
      </c>
      <c r="H166" s="68">
        <v>9470</v>
      </c>
    </row>
    <row r="167" spans="1:8" x14ac:dyDescent="0.2">
      <c r="A167" s="12">
        <v>3</v>
      </c>
      <c r="B167" s="6" t="s">
        <v>380</v>
      </c>
      <c r="C167" s="6" t="s">
        <v>95</v>
      </c>
      <c r="D167" s="5">
        <v>2000</v>
      </c>
      <c r="E167" s="10" t="s">
        <v>2258</v>
      </c>
      <c r="F167" s="9" t="s">
        <v>2195</v>
      </c>
      <c r="G167" s="68" t="s">
        <v>1194</v>
      </c>
      <c r="H167" s="68">
        <v>9200</v>
      </c>
    </row>
    <row r="168" spans="1:8" x14ac:dyDescent="0.2">
      <c r="A168" s="12">
        <v>4</v>
      </c>
      <c r="B168" s="6" t="s">
        <v>383</v>
      </c>
      <c r="C168" s="6" t="s">
        <v>384</v>
      </c>
      <c r="D168" s="5">
        <v>1999</v>
      </c>
      <c r="E168" s="10" t="s">
        <v>1423</v>
      </c>
      <c r="F168" s="9" t="s">
        <v>178</v>
      </c>
      <c r="G168" s="68" t="s">
        <v>1194</v>
      </c>
      <c r="H168" s="68">
        <v>9042</v>
      </c>
    </row>
    <row r="169" spans="1:8" x14ac:dyDescent="0.2">
      <c r="A169" s="12">
        <v>5</v>
      </c>
      <c r="B169" s="6" t="s">
        <v>386</v>
      </c>
      <c r="C169" s="6" t="s">
        <v>16</v>
      </c>
      <c r="D169" s="5">
        <v>2000</v>
      </c>
      <c r="E169" s="10" t="s">
        <v>1328</v>
      </c>
      <c r="F169" s="9" t="s">
        <v>178</v>
      </c>
      <c r="G169" s="68" t="s">
        <v>1194</v>
      </c>
      <c r="H169" s="68">
        <v>8985</v>
      </c>
    </row>
    <row r="170" spans="1:8" x14ac:dyDescent="0.2">
      <c r="A170" s="12">
        <v>6</v>
      </c>
      <c r="B170" s="6" t="s">
        <v>388</v>
      </c>
      <c r="C170" s="6" t="s">
        <v>39</v>
      </c>
      <c r="D170" s="5">
        <v>1999</v>
      </c>
      <c r="E170" s="10" t="s">
        <v>1447</v>
      </c>
      <c r="F170" s="9" t="s">
        <v>178</v>
      </c>
      <c r="G170" s="68" t="s">
        <v>1194</v>
      </c>
      <c r="H170" s="68">
        <v>8428</v>
      </c>
    </row>
    <row r="171" spans="1:8" x14ac:dyDescent="0.2">
      <c r="A171" s="12">
        <v>7</v>
      </c>
      <c r="B171" s="6" t="s">
        <v>390</v>
      </c>
      <c r="C171" s="6" t="s">
        <v>20</v>
      </c>
      <c r="D171" s="5">
        <v>1999</v>
      </c>
      <c r="E171" s="10" t="s">
        <v>3274</v>
      </c>
      <c r="F171" s="9" t="s">
        <v>3219</v>
      </c>
      <c r="G171" s="68" t="s">
        <v>1194</v>
      </c>
      <c r="H171" s="68">
        <v>8048</v>
      </c>
    </row>
    <row r="172" spans="1:8" x14ac:dyDescent="0.2">
      <c r="A172" s="12">
        <v>8</v>
      </c>
      <c r="B172" s="6" t="s">
        <v>392</v>
      </c>
      <c r="C172" s="6" t="s">
        <v>34</v>
      </c>
      <c r="D172" s="5">
        <v>2000</v>
      </c>
      <c r="E172" s="10" t="s">
        <v>2277</v>
      </c>
      <c r="F172" s="9" t="s">
        <v>2195</v>
      </c>
      <c r="G172" s="68" t="s">
        <v>1194</v>
      </c>
      <c r="H172" s="68">
        <v>7769</v>
      </c>
    </row>
    <row r="173" spans="1:8" x14ac:dyDescent="0.2">
      <c r="A173" s="12">
        <v>9</v>
      </c>
      <c r="B173" s="6" t="s">
        <v>394</v>
      </c>
      <c r="C173" s="6" t="s">
        <v>11</v>
      </c>
      <c r="D173" s="5">
        <v>2000</v>
      </c>
      <c r="E173" s="10" t="s">
        <v>3074</v>
      </c>
      <c r="F173" s="9" t="s">
        <v>407</v>
      </c>
      <c r="G173" s="68" t="s">
        <v>1194</v>
      </c>
      <c r="H173" s="68">
        <v>7758</v>
      </c>
    </row>
    <row r="174" spans="1:8" x14ac:dyDescent="0.2">
      <c r="A174" s="12">
        <v>10</v>
      </c>
      <c r="B174" s="6" t="s">
        <v>406</v>
      </c>
      <c r="C174" s="6" t="s">
        <v>18</v>
      </c>
      <c r="D174" s="5">
        <v>1999</v>
      </c>
      <c r="E174" s="10" t="s">
        <v>3002</v>
      </c>
      <c r="F174" s="9" t="s">
        <v>407</v>
      </c>
      <c r="G174" s="68" t="s">
        <v>1194</v>
      </c>
      <c r="H174" s="68">
        <v>7169</v>
      </c>
    </row>
    <row r="175" spans="1:8" x14ac:dyDescent="0.2">
      <c r="A175" s="12">
        <v>11</v>
      </c>
      <c r="B175" s="6" t="s">
        <v>413</v>
      </c>
      <c r="C175" s="6" t="s">
        <v>414</v>
      </c>
      <c r="D175" s="5">
        <v>1999</v>
      </c>
      <c r="E175" s="10" t="s">
        <v>3293</v>
      </c>
      <c r="F175" s="9" t="s">
        <v>3219</v>
      </c>
      <c r="G175" s="68" t="s">
        <v>1194</v>
      </c>
      <c r="H175" s="68">
        <v>7153</v>
      </c>
    </row>
    <row r="176" spans="1:8" x14ac:dyDescent="0.2">
      <c r="A176" s="12">
        <v>12</v>
      </c>
      <c r="B176" s="6" t="s">
        <v>416</v>
      </c>
      <c r="C176" s="6" t="s">
        <v>210</v>
      </c>
      <c r="D176" s="5">
        <v>2000</v>
      </c>
      <c r="E176" s="10" t="s">
        <v>3286</v>
      </c>
      <c r="F176" s="9" t="s">
        <v>3219</v>
      </c>
      <c r="G176" s="68" t="s">
        <v>1194</v>
      </c>
      <c r="H176" s="68">
        <v>7149</v>
      </c>
    </row>
    <row r="177" spans="1:16" x14ac:dyDescent="0.2">
      <c r="A177" s="12">
        <v>13</v>
      </c>
      <c r="B177" s="6" t="s">
        <v>420</v>
      </c>
      <c r="C177" s="6" t="s">
        <v>301</v>
      </c>
      <c r="D177" s="5">
        <v>2000</v>
      </c>
      <c r="E177" s="10" t="s">
        <v>2220</v>
      </c>
      <c r="F177" s="9" t="s">
        <v>2195</v>
      </c>
      <c r="G177" s="68" t="s">
        <v>1194</v>
      </c>
      <c r="H177" s="68">
        <v>6979</v>
      </c>
    </row>
    <row r="178" spans="1:16" x14ac:dyDescent="0.2">
      <c r="A178" s="12">
        <v>14</v>
      </c>
      <c r="B178" s="6" t="s">
        <v>439</v>
      </c>
      <c r="C178" s="6" t="s">
        <v>167</v>
      </c>
      <c r="D178" s="5">
        <v>2000</v>
      </c>
      <c r="E178" s="10" t="s">
        <v>3283</v>
      </c>
      <c r="F178" s="9" t="s">
        <v>3219</v>
      </c>
      <c r="G178" s="68" t="s">
        <v>1194</v>
      </c>
      <c r="H178" s="68">
        <v>6450</v>
      </c>
    </row>
    <row r="179" spans="1:16" x14ac:dyDescent="0.2">
      <c r="A179" s="12">
        <v>15</v>
      </c>
      <c r="B179" s="6" t="s">
        <v>208</v>
      </c>
      <c r="C179" s="6" t="s">
        <v>123</v>
      </c>
      <c r="D179" s="5">
        <v>2000</v>
      </c>
      <c r="E179" s="10" t="s">
        <v>2271</v>
      </c>
      <c r="F179" s="9" t="s">
        <v>2195</v>
      </c>
      <c r="G179" s="68" t="s">
        <v>1194</v>
      </c>
      <c r="H179" s="68">
        <v>5503</v>
      </c>
    </row>
    <row r="180" spans="1:16" x14ac:dyDescent="0.2">
      <c r="A180" s="12">
        <v>16</v>
      </c>
      <c r="B180" s="267" t="s">
        <v>454</v>
      </c>
      <c r="C180" s="267" t="s">
        <v>16</v>
      </c>
      <c r="D180" s="5">
        <v>1999</v>
      </c>
      <c r="E180" s="10" t="s">
        <v>3482</v>
      </c>
      <c r="F180" s="6" t="s">
        <v>66</v>
      </c>
      <c r="G180" s="68" t="s">
        <v>1194</v>
      </c>
      <c r="H180" s="10">
        <v>5092</v>
      </c>
      <c r="J180" s="9"/>
      <c r="K180" s="68"/>
      <c r="L180" s="10"/>
      <c r="M180" s="11"/>
      <c r="O180" s="10"/>
      <c r="P180" s="10"/>
    </row>
    <row r="181" spans="1:16" x14ac:dyDescent="0.2">
      <c r="A181" s="12">
        <v>17</v>
      </c>
      <c r="B181" s="6" t="s">
        <v>466</v>
      </c>
      <c r="C181" s="6" t="s">
        <v>127</v>
      </c>
      <c r="D181" s="5">
        <v>1999</v>
      </c>
      <c r="E181" s="10" t="s">
        <v>3134</v>
      </c>
      <c r="F181" s="9" t="s">
        <v>223</v>
      </c>
      <c r="G181" s="68" t="s">
        <v>1194</v>
      </c>
      <c r="H181" s="68">
        <v>0</v>
      </c>
    </row>
    <row r="182" spans="1:16" x14ac:dyDescent="0.2">
      <c r="D182"/>
      <c r="G182" s="68"/>
      <c r="H182" s="68"/>
    </row>
    <row r="183" spans="1:16" x14ac:dyDescent="0.2">
      <c r="A183" s="12">
        <v>1</v>
      </c>
      <c r="B183" s="6" t="s">
        <v>302</v>
      </c>
      <c r="C183" s="6" t="s">
        <v>11</v>
      </c>
      <c r="D183" s="5">
        <v>1997</v>
      </c>
      <c r="E183" s="10" t="s">
        <v>2094</v>
      </c>
      <c r="F183" s="9" t="s">
        <v>129</v>
      </c>
      <c r="G183" s="68" t="s">
        <v>1192</v>
      </c>
      <c r="H183" s="68">
        <v>10000</v>
      </c>
    </row>
    <row r="184" spans="1:16" x14ac:dyDescent="0.2">
      <c r="A184" s="12">
        <v>2</v>
      </c>
      <c r="B184" s="6" t="s">
        <v>304</v>
      </c>
      <c r="C184" s="6" t="s">
        <v>14</v>
      </c>
      <c r="D184" s="5">
        <v>1997</v>
      </c>
      <c r="E184" s="10" t="s">
        <v>2091</v>
      </c>
      <c r="F184" s="9" t="s">
        <v>129</v>
      </c>
      <c r="G184" s="68" t="s">
        <v>1192</v>
      </c>
      <c r="H184" s="68">
        <v>9811</v>
      </c>
    </row>
    <row r="185" spans="1:16" x14ac:dyDescent="0.2">
      <c r="A185" s="12">
        <v>3</v>
      </c>
      <c r="B185" s="6" t="s">
        <v>306</v>
      </c>
      <c r="C185" s="6" t="s">
        <v>167</v>
      </c>
      <c r="D185" s="5">
        <v>1998</v>
      </c>
      <c r="E185" s="10" t="s">
        <v>1398</v>
      </c>
      <c r="F185" s="9" t="s">
        <v>178</v>
      </c>
      <c r="G185" s="68" t="s">
        <v>1192</v>
      </c>
      <c r="H185" s="68">
        <v>9541</v>
      </c>
    </row>
    <row r="186" spans="1:16" x14ac:dyDescent="0.2">
      <c r="A186" s="12">
        <v>4</v>
      </c>
      <c r="B186" s="267" t="s">
        <v>310</v>
      </c>
      <c r="C186" s="267" t="s">
        <v>95</v>
      </c>
      <c r="D186" s="5">
        <v>1997</v>
      </c>
      <c r="E186" s="10" t="s">
        <v>3481</v>
      </c>
      <c r="F186" s="6" t="s">
        <v>66</v>
      </c>
      <c r="G186" s="68" t="s">
        <v>1192</v>
      </c>
      <c r="H186" s="10">
        <v>9280</v>
      </c>
      <c r="J186" s="9"/>
      <c r="K186" s="68"/>
      <c r="L186" s="10"/>
      <c r="M186" s="11"/>
      <c r="O186" s="10"/>
      <c r="P186" s="10"/>
    </row>
    <row r="187" spans="1:16" x14ac:dyDescent="0.2">
      <c r="A187" s="12">
        <v>5</v>
      </c>
      <c r="B187" s="6" t="s">
        <v>312</v>
      </c>
      <c r="C187" s="6" t="s">
        <v>101</v>
      </c>
      <c r="D187" s="5">
        <v>1997</v>
      </c>
      <c r="E187" s="10" t="s">
        <v>1407</v>
      </c>
      <c r="F187" s="9" t="s">
        <v>178</v>
      </c>
      <c r="G187" s="68" t="s">
        <v>1192</v>
      </c>
      <c r="H187" s="68">
        <v>9009</v>
      </c>
    </row>
    <row r="188" spans="1:16" x14ac:dyDescent="0.2">
      <c r="A188" s="12">
        <v>6</v>
      </c>
      <c r="B188" s="6" t="s">
        <v>314</v>
      </c>
      <c r="C188" s="6" t="s">
        <v>45</v>
      </c>
      <c r="D188" s="5">
        <v>1998</v>
      </c>
      <c r="E188" s="10" t="s">
        <v>3081</v>
      </c>
      <c r="F188" s="9" t="s">
        <v>407</v>
      </c>
      <c r="G188" s="68" t="s">
        <v>1192</v>
      </c>
      <c r="H188" s="68">
        <v>8977</v>
      </c>
    </row>
    <row r="189" spans="1:16" x14ac:dyDescent="0.2">
      <c r="A189" s="12">
        <v>7</v>
      </c>
      <c r="B189" s="267" t="s">
        <v>13</v>
      </c>
      <c r="C189" s="267" t="s">
        <v>319</v>
      </c>
      <c r="D189" s="5">
        <v>1997</v>
      </c>
      <c r="E189" s="10" t="s">
        <v>3480</v>
      </c>
      <c r="F189" s="6" t="s">
        <v>66</v>
      </c>
      <c r="G189" s="68" t="s">
        <v>1192</v>
      </c>
      <c r="H189" s="10">
        <v>8294</v>
      </c>
      <c r="J189" s="9"/>
      <c r="K189" s="68"/>
      <c r="L189" s="10"/>
      <c r="M189" s="11"/>
      <c r="O189" s="10"/>
      <c r="P189" s="10"/>
    </row>
    <row r="190" spans="1:16" x14ac:dyDescent="0.2">
      <c r="A190" s="12">
        <v>8</v>
      </c>
      <c r="B190" s="267" t="s">
        <v>321</v>
      </c>
      <c r="C190" s="267" t="s">
        <v>99</v>
      </c>
      <c r="D190" s="5">
        <v>1997</v>
      </c>
      <c r="E190" s="10" t="s">
        <v>3483</v>
      </c>
      <c r="F190" s="6" t="s">
        <v>66</v>
      </c>
      <c r="G190" s="68" t="s">
        <v>1192</v>
      </c>
      <c r="H190" s="10">
        <v>7927</v>
      </c>
      <c r="J190" s="9"/>
      <c r="K190" s="68"/>
      <c r="L190" s="10"/>
      <c r="M190" s="11"/>
      <c r="O190" s="10"/>
      <c r="P190" s="10"/>
    </row>
    <row r="191" spans="1:16" x14ac:dyDescent="0.2">
      <c r="A191" s="12">
        <v>9</v>
      </c>
      <c r="B191" s="6" t="s">
        <v>13</v>
      </c>
      <c r="C191" s="6" t="s">
        <v>325</v>
      </c>
      <c r="D191" s="5">
        <v>1997</v>
      </c>
      <c r="E191" s="10" t="s">
        <v>1236</v>
      </c>
      <c r="F191" s="9" t="s">
        <v>178</v>
      </c>
      <c r="G191" s="68" t="s">
        <v>1192</v>
      </c>
      <c r="H191" s="68">
        <v>6712</v>
      </c>
    </row>
    <row r="192" spans="1:16" x14ac:dyDescent="0.2">
      <c r="D192"/>
      <c r="G192" s="68"/>
      <c r="H192" s="68"/>
    </row>
    <row r="193" spans="1:8" x14ac:dyDescent="0.2">
      <c r="A193" s="12">
        <v>1</v>
      </c>
      <c r="B193" s="6" t="s">
        <v>242</v>
      </c>
      <c r="C193" s="6" t="s">
        <v>50</v>
      </c>
      <c r="D193" s="5">
        <v>1995</v>
      </c>
      <c r="E193" s="10" t="s">
        <v>1318</v>
      </c>
      <c r="F193" s="9" t="s">
        <v>178</v>
      </c>
      <c r="G193" s="68" t="s">
        <v>1190</v>
      </c>
      <c r="H193" s="68">
        <v>10000</v>
      </c>
    </row>
    <row r="194" spans="1:8" x14ac:dyDescent="0.2">
      <c r="A194" s="12">
        <v>2</v>
      </c>
      <c r="B194" s="6" t="s">
        <v>246</v>
      </c>
      <c r="C194" s="6" t="s">
        <v>18</v>
      </c>
      <c r="D194" s="5">
        <v>1995</v>
      </c>
      <c r="E194" s="10" t="s">
        <v>2029</v>
      </c>
      <c r="F194" s="9" t="s">
        <v>129</v>
      </c>
      <c r="G194" s="264" t="s">
        <v>1190</v>
      </c>
      <c r="H194" s="264">
        <v>9539</v>
      </c>
    </row>
    <row r="195" spans="1:8" x14ac:dyDescent="0.2">
      <c r="A195" s="12">
        <v>3</v>
      </c>
      <c r="B195" s="6" t="s">
        <v>248</v>
      </c>
      <c r="C195" s="6" t="s">
        <v>126</v>
      </c>
      <c r="D195" s="5">
        <v>1996</v>
      </c>
      <c r="E195" s="10" t="s">
        <v>2015</v>
      </c>
      <c r="F195" s="9" t="s">
        <v>129</v>
      </c>
      <c r="G195" s="68" t="s">
        <v>1190</v>
      </c>
      <c r="H195" s="68">
        <v>9106</v>
      </c>
    </row>
    <row r="196" spans="1:8" x14ac:dyDescent="0.2">
      <c r="A196" s="12">
        <v>4</v>
      </c>
      <c r="B196" s="6" t="s">
        <v>250</v>
      </c>
      <c r="C196" s="6" t="s">
        <v>123</v>
      </c>
      <c r="D196" s="5">
        <v>1995</v>
      </c>
      <c r="E196" s="10" t="s">
        <v>2338</v>
      </c>
      <c r="F196" s="9" t="s">
        <v>66</v>
      </c>
      <c r="G196" s="68" t="s">
        <v>1190</v>
      </c>
      <c r="H196" s="68">
        <v>7338</v>
      </c>
    </row>
    <row r="197" spans="1:8" x14ac:dyDescent="0.2">
      <c r="A197" s="12">
        <v>5</v>
      </c>
      <c r="B197" s="6" t="s">
        <v>107</v>
      </c>
      <c r="C197" s="6" t="s">
        <v>15</v>
      </c>
      <c r="D197" s="5">
        <v>1995</v>
      </c>
      <c r="E197" s="10" t="s">
        <v>2363</v>
      </c>
      <c r="F197" s="9" t="s">
        <v>66</v>
      </c>
      <c r="G197" s="68" t="s">
        <v>1190</v>
      </c>
      <c r="H197" s="68">
        <v>7228</v>
      </c>
    </row>
    <row r="198" spans="1:8" x14ac:dyDescent="0.2">
      <c r="A198" s="12">
        <v>6</v>
      </c>
      <c r="B198" s="6" t="s">
        <v>97</v>
      </c>
      <c r="C198" s="6" t="s">
        <v>50</v>
      </c>
      <c r="D198" s="5">
        <v>1996</v>
      </c>
      <c r="E198" s="10" t="s">
        <v>2349</v>
      </c>
      <c r="F198" s="9" t="s">
        <v>66</v>
      </c>
      <c r="G198" s="68" t="s">
        <v>1190</v>
      </c>
      <c r="H198" s="68">
        <v>7193</v>
      </c>
    </row>
    <row r="199" spans="1:8" x14ac:dyDescent="0.2">
      <c r="A199" s="12">
        <v>7</v>
      </c>
      <c r="B199" s="6" t="s">
        <v>256</v>
      </c>
      <c r="C199" s="6" t="s">
        <v>101</v>
      </c>
      <c r="D199" s="5">
        <v>1995</v>
      </c>
      <c r="E199" s="10" t="s">
        <v>2376</v>
      </c>
      <c r="F199" s="9" t="s">
        <v>66</v>
      </c>
      <c r="G199" s="68" t="s">
        <v>1190</v>
      </c>
      <c r="H199" s="68">
        <v>6912</v>
      </c>
    </row>
    <row r="200" spans="1:8" x14ac:dyDescent="0.2">
      <c r="A200" s="12">
        <v>8</v>
      </c>
      <c r="B200" s="6" t="s">
        <v>275</v>
      </c>
      <c r="C200" s="6" t="s">
        <v>100</v>
      </c>
      <c r="D200" s="5">
        <v>1996</v>
      </c>
      <c r="E200" s="10" t="s">
        <v>2324</v>
      </c>
      <c r="F200" s="9" t="s">
        <v>66</v>
      </c>
      <c r="G200" s="68" t="s">
        <v>1190</v>
      </c>
      <c r="H200" s="68">
        <v>4589</v>
      </c>
    </row>
    <row r="201" spans="1:8" x14ac:dyDescent="0.2">
      <c r="D201"/>
      <c r="G201" s="68"/>
      <c r="H201" s="68"/>
    </row>
    <row r="202" spans="1:8" x14ac:dyDescent="0.2">
      <c r="A202" s="12">
        <v>1</v>
      </c>
      <c r="B202" s="6" t="s">
        <v>153</v>
      </c>
      <c r="C202" s="6" t="s">
        <v>94</v>
      </c>
      <c r="D202" s="5">
        <v>1988</v>
      </c>
      <c r="E202" s="10" t="s">
        <v>2050</v>
      </c>
      <c r="F202" s="9" t="s">
        <v>129</v>
      </c>
      <c r="G202" s="68" t="s">
        <v>1188</v>
      </c>
      <c r="H202" s="68">
        <v>10000</v>
      </c>
    </row>
    <row r="203" spans="1:8" x14ac:dyDescent="0.2">
      <c r="A203" s="12">
        <v>2</v>
      </c>
      <c r="B203" s="6" t="s">
        <v>157</v>
      </c>
      <c r="C203" s="6" t="s">
        <v>158</v>
      </c>
      <c r="D203" s="5">
        <v>1983</v>
      </c>
      <c r="E203" s="10" t="s">
        <v>3206</v>
      </c>
      <c r="F203" s="9" t="s">
        <v>159</v>
      </c>
      <c r="G203" s="68" t="s">
        <v>1188</v>
      </c>
      <c r="H203" s="68">
        <v>9795</v>
      </c>
    </row>
    <row r="204" spans="1:8" x14ac:dyDescent="0.2">
      <c r="A204" s="12">
        <v>3</v>
      </c>
      <c r="B204" s="6" t="s">
        <v>161</v>
      </c>
      <c r="C204" s="6" t="s">
        <v>158</v>
      </c>
      <c r="D204" s="5">
        <v>1992</v>
      </c>
      <c r="E204" s="10" t="s">
        <v>1995</v>
      </c>
      <c r="F204" s="9" t="s">
        <v>129</v>
      </c>
      <c r="G204" s="68" t="s">
        <v>1188</v>
      </c>
      <c r="H204" s="68">
        <v>9750</v>
      </c>
    </row>
    <row r="205" spans="1:8" x14ac:dyDescent="0.2">
      <c r="A205" s="12">
        <v>4</v>
      </c>
      <c r="B205" s="6" t="s">
        <v>172</v>
      </c>
      <c r="C205" s="6" t="s">
        <v>16</v>
      </c>
      <c r="D205" s="5">
        <v>1994</v>
      </c>
      <c r="E205" s="10" t="s">
        <v>1986</v>
      </c>
      <c r="F205" s="9" t="s">
        <v>129</v>
      </c>
      <c r="G205" s="68" t="s">
        <v>1188</v>
      </c>
      <c r="H205" s="68">
        <v>9106</v>
      </c>
    </row>
    <row r="206" spans="1:8" x14ac:dyDescent="0.2">
      <c r="A206" s="12">
        <v>5</v>
      </c>
      <c r="B206" s="6" t="s">
        <v>174</v>
      </c>
      <c r="C206" s="6" t="s">
        <v>105</v>
      </c>
      <c r="D206" s="5">
        <v>1984</v>
      </c>
      <c r="E206" s="10" t="s">
        <v>2469</v>
      </c>
      <c r="F206" s="9" t="s">
        <v>2426</v>
      </c>
      <c r="G206" s="68" t="s">
        <v>1188</v>
      </c>
      <c r="H206" s="68">
        <v>9097</v>
      </c>
    </row>
    <row r="207" spans="1:8" x14ac:dyDescent="0.2">
      <c r="A207" s="12">
        <v>6</v>
      </c>
      <c r="B207" s="6" t="s">
        <v>177</v>
      </c>
      <c r="C207" s="6" t="s">
        <v>18</v>
      </c>
      <c r="D207" s="5">
        <v>1984</v>
      </c>
      <c r="E207" s="10" t="s">
        <v>1266</v>
      </c>
      <c r="F207" s="9" t="s">
        <v>178</v>
      </c>
      <c r="G207" s="68" t="s">
        <v>1188</v>
      </c>
      <c r="H207" s="68">
        <v>8677</v>
      </c>
    </row>
    <row r="208" spans="1:8" x14ac:dyDescent="0.2">
      <c r="A208" s="12">
        <v>7</v>
      </c>
      <c r="B208" s="6" t="s">
        <v>180</v>
      </c>
      <c r="C208" s="6" t="s">
        <v>16</v>
      </c>
      <c r="D208" s="5">
        <v>1990</v>
      </c>
      <c r="E208" s="10" t="s">
        <v>1260</v>
      </c>
      <c r="F208" s="9" t="s">
        <v>178</v>
      </c>
      <c r="G208" s="68" t="s">
        <v>1188</v>
      </c>
      <c r="H208" s="68">
        <v>8338</v>
      </c>
    </row>
    <row r="209" spans="1:8" x14ac:dyDescent="0.2">
      <c r="A209" s="12">
        <v>8</v>
      </c>
      <c r="B209" s="6" t="s">
        <v>185</v>
      </c>
      <c r="C209" s="6" t="s">
        <v>11</v>
      </c>
      <c r="D209" s="5">
        <v>1989</v>
      </c>
      <c r="E209" s="10" t="s">
        <v>1254</v>
      </c>
      <c r="F209" s="9" t="s">
        <v>178</v>
      </c>
      <c r="G209" s="68" t="s">
        <v>1188</v>
      </c>
      <c r="H209" s="68">
        <v>7765</v>
      </c>
    </row>
    <row r="210" spans="1:8" x14ac:dyDescent="0.2">
      <c r="A210" s="12">
        <v>9</v>
      </c>
      <c r="B210" s="6" t="s">
        <v>187</v>
      </c>
      <c r="C210" s="6" t="s">
        <v>16</v>
      </c>
      <c r="D210" s="5">
        <v>1986</v>
      </c>
      <c r="E210" s="10" t="s">
        <v>2022</v>
      </c>
      <c r="F210" s="9" t="s">
        <v>129</v>
      </c>
      <c r="G210" s="68" t="s">
        <v>1188</v>
      </c>
      <c r="H210" s="68">
        <v>7663</v>
      </c>
    </row>
    <row r="211" spans="1:8" x14ac:dyDescent="0.2">
      <c r="A211" s="12">
        <v>10</v>
      </c>
      <c r="B211" s="6" t="s">
        <v>193</v>
      </c>
      <c r="C211" s="6" t="s">
        <v>18</v>
      </c>
      <c r="D211" s="5">
        <v>1993</v>
      </c>
      <c r="E211" s="10" t="s">
        <v>2366</v>
      </c>
      <c r="F211" s="9" t="s">
        <v>66</v>
      </c>
      <c r="G211" s="68" t="s">
        <v>1188</v>
      </c>
      <c r="H211" s="68">
        <v>7418</v>
      </c>
    </row>
    <row r="212" spans="1:8" x14ac:dyDescent="0.2">
      <c r="A212" s="12">
        <v>11</v>
      </c>
      <c r="B212" s="6" t="s">
        <v>207</v>
      </c>
      <c r="C212" s="6" t="s">
        <v>16</v>
      </c>
      <c r="D212" s="5">
        <v>1991</v>
      </c>
      <c r="E212" s="10" t="s">
        <v>1983</v>
      </c>
      <c r="F212" s="9" t="s">
        <v>129</v>
      </c>
      <c r="G212" s="68" t="s">
        <v>1188</v>
      </c>
      <c r="H212" s="68">
        <v>0</v>
      </c>
    </row>
    <row r="213" spans="1:8" x14ac:dyDescent="0.2">
      <c r="A213" s="12">
        <v>12</v>
      </c>
      <c r="B213" s="6" t="s">
        <v>208</v>
      </c>
      <c r="C213" s="6" t="s">
        <v>16</v>
      </c>
      <c r="D213" s="5">
        <v>1993</v>
      </c>
      <c r="E213" s="10" t="s">
        <v>1433</v>
      </c>
      <c r="F213" s="9" t="s">
        <v>178</v>
      </c>
      <c r="G213" s="68" t="s">
        <v>1188</v>
      </c>
      <c r="H213" s="68">
        <v>0</v>
      </c>
    </row>
    <row r="214" spans="1:8" x14ac:dyDescent="0.2">
      <c r="A214" s="12">
        <v>13</v>
      </c>
      <c r="B214" s="6" t="s">
        <v>854</v>
      </c>
      <c r="C214" s="6" t="s">
        <v>15</v>
      </c>
      <c r="D214" s="5">
        <v>1991</v>
      </c>
      <c r="E214" s="10" t="s">
        <v>1341</v>
      </c>
      <c r="F214" s="9" t="s">
        <v>178</v>
      </c>
      <c r="G214" s="68" t="s">
        <v>1188</v>
      </c>
      <c r="H214" s="68">
        <v>0</v>
      </c>
    </row>
    <row r="215" spans="1:8" x14ac:dyDescent="0.2">
      <c r="A215" s="12">
        <v>14</v>
      </c>
      <c r="B215" s="6" t="s">
        <v>862</v>
      </c>
      <c r="C215" s="6" t="s">
        <v>105</v>
      </c>
      <c r="D215" s="5">
        <v>1987</v>
      </c>
      <c r="E215" s="10" t="s">
        <v>1331</v>
      </c>
      <c r="F215" s="9" t="s">
        <v>178</v>
      </c>
      <c r="G215" s="68" t="s">
        <v>1188</v>
      </c>
      <c r="H215" s="68">
        <v>0</v>
      </c>
    </row>
    <row r="216" spans="1:8" x14ac:dyDescent="0.2">
      <c r="A216" s="12">
        <v>15</v>
      </c>
      <c r="B216" s="6" t="s">
        <v>872</v>
      </c>
      <c r="C216" s="6" t="s">
        <v>11</v>
      </c>
      <c r="D216" s="5">
        <v>1984</v>
      </c>
      <c r="E216" s="10" t="s">
        <v>1351</v>
      </c>
      <c r="F216" s="9" t="s">
        <v>178</v>
      </c>
      <c r="G216" s="68" t="s">
        <v>1188</v>
      </c>
      <c r="H216" s="68">
        <v>0</v>
      </c>
    </row>
    <row r="217" spans="1:8" x14ac:dyDescent="0.2">
      <c r="A217" s="12">
        <v>16</v>
      </c>
      <c r="B217" s="6" t="s">
        <v>878</v>
      </c>
      <c r="C217" s="6" t="s">
        <v>117</v>
      </c>
      <c r="D217" s="5">
        <v>1991</v>
      </c>
      <c r="E217" s="10" t="s">
        <v>3175</v>
      </c>
      <c r="F217" s="9" t="s">
        <v>234</v>
      </c>
      <c r="G217" s="68" t="s">
        <v>1188</v>
      </c>
      <c r="H217" s="68">
        <v>0</v>
      </c>
    </row>
    <row r="218" spans="1:8" x14ac:dyDescent="0.2">
      <c r="A218" s="12">
        <v>17</v>
      </c>
      <c r="B218" s="6" t="s">
        <v>721</v>
      </c>
      <c r="C218" s="6" t="s">
        <v>39</v>
      </c>
      <c r="D218" s="5">
        <v>1981</v>
      </c>
      <c r="E218" s="10" t="s">
        <v>1269</v>
      </c>
      <c r="F218" s="9" t="s">
        <v>178</v>
      </c>
      <c r="G218" s="68" t="s">
        <v>1188</v>
      </c>
      <c r="H218" s="68">
        <v>0</v>
      </c>
    </row>
    <row r="219" spans="1:8" x14ac:dyDescent="0.2">
      <c r="D219"/>
      <c r="G219" s="68"/>
      <c r="H219" s="68"/>
    </row>
    <row r="220" spans="1:8" x14ac:dyDescent="0.2">
      <c r="A220" s="12">
        <v>1</v>
      </c>
      <c r="B220" s="6" t="s">
        <v>108</v>
      </c>
      <c r="C220" s="6" t="s">
        <v>41</v>
      </c>
      <c r="D220" s="5">
        <v>1981</v>
      </c>
      <c r="E220" s="10" t="s">
        <v>2767</v>
      </c>
      <c r="F220" s="9" t="s">
        <v>2735</v>
      </c>
      <c r="G220" s="68" t="s">
        <v>853</v>
      </c>
      <c r="H220" s="68">
        <v>7571</v>
      </c>
    </row>
    <row r="221" spans="1:8" x14ac:dyDescent="0.2">
      <c r="A221" s="12">
        <v>2</v>
      </c>
      <c r="B221" s="6" t="s">
        <v>157</v>
      </c>
      <c r="C221" s="6" t="s">
        <v>41</v>
      </c>
      <c r="D221" s="5">
        <v>1981</v>
      </c>
      <c r="E221" s="10" t="s">
        <v>3203</v>
      </c>
      <c r="F221" s="9" t="s">
        <v>159</v>
      </c>
      <c r="G221" s="68" t="s">
        <v>853</v>
      </c>
      <c r="H221" s="68">
        <v>6402</v>
      </c>
    </row>
    <row r="222" spans="1:8" x14ac:dyDescent="0.2">
      <c r="D222"/>
      <c r="G222" s="68"/>
      <c r="H222" s="68"/>
    </row>
    <row r="223" spans="1:8" x14ac:dyDescent="0.2">
      <c r="A223" s="12">
        <v>1</v>
      </c>
      <c r="B223" s="6" t="s">
        <v>952</v>
      </c>
      <c r="C223" s="6" t="s">
        <v>158</v>
      </c>
      <c r="D223" s="5">
        <v>1971</v>
      </c>
      <c r="E223" s="10" t="s">
        <v>1939</v>
      </c>
      <c r="F223" s="9" t="s">
        <v>129</v>
      </c>
      <c r="G223" s="68" t="s">
        <v>951</v>
      </c>
      <c r="H223" s="68">
        <v>10000</v>
      </c>
    </row>
    <row r="224" spans="1:8" x14ac:dyDescent="0.2">
      <c r="A224" s="12">
        <v>2</v>
      </c>
      <c r="B224" s="6" t="s">
        <v>957</v>
      </c>
      <c r="C224" s="6" t="s">
        <v>15</v>
      </c>
      <c r="D224" s="5">
        <v>1980</v>
      </c>
      <c r="E224" s="10" t="s">
        <v>2749</v>
      </c>
      <c r="F224" s="9" t="s">
        <v>2735</v>
      </c>
      <c r="G224" s="68" t="s">
        <v>951</v>
      </c>
      <c r="H224" s="68">
        <v>7882</v>
      </c>
    </row>
    <row r="225" spans="1:8" x14ac:dyDescent="0.2">
      <c r="A225" s="12">
        <v>3</v>
      </c>
      <c r="B225" s="6" t="s">
        <v>112</v>
      </c>
      <c r="C225" s="6" t="s">
        <v>11</v>
      </c>
      <c r="D225" s="5">
        <v>1979</v>
      </c>
      <c r="E225" s="10" t="s">
        <v>1263</v>
      </c>
      <c r="F225" s="9" t="s">
        <v>178</v>
      </c>
      <c r="G225" s="68" t="s">
        <v>951</v>
      </c>
      <c r="H225" s="68">
        <v>7770</v>
      </c>
    </row>
    <row r="226" spans="1:8" x14ac:dyDescent="0.2">
      <c r="A226" s="12">
        <v>4</v>
      </c>
      <c r="B226" s="6" t="s">
        <v>878</v>
      </c>
      <c r="C226" s="6" t="s">
        <v>34</v>
      </c>
      <c r="D226" s="5">
        <v>1977</v>
      </c>
      <c r="E226" s="10" t="s">
        <v>2435</v>
      </c>
      <c r="F226" s="9" t="s">
        <v>2426</v>
      </c>
      <c r="G226" s="68" t="s">
        <v>951</v>
      </c>
      <c r="H226" s="68">
        <v>6494</v>
      </c>
    </row>
    <row r="227" spans="1:8" x14ac:dyDescent="0.2">
      <c r="A227" s="12">
        <v>5</v>
      </c>
      <c r="B227" s="6" t="s">
        <v>972</v>
      </c>
      <c r="C227" s="6" t="s">
        <v>34</v>
      </c>
      <c r="D227" s="5">
        <v>1977</v>
      </c>
      <c r="E227" s="10" t="s">
        <v>1625</v>
      </c>
      <c r="F227" s="9" t="s">
        <v>79</v>
      </c>
      <c r="G227" s="68" t="s">
        <v>951</v>
      </c>
      <c r="H227" s="68">
        <v>5762</v>
      </c>
    </row>
    <row r="228" spans="1:8" x14ac:dyDescent="0.2">
      <c r="D228"/>
      <c r="G228" s="68"/>
      <c r="H228" s="68"/>
    </row>
    <row r="229" spans="1:8" x14ac:dyDescent="0.2">
      <c r="A229" s="12">
        <v>1</v>
      </c>
      <c r="B229" s="6" t="s">
        <v>824</v>
      </c>
      <c r="C229" s="6" t="s">
        <v>205</v>
      </c>
      <c r="D229" s="5">
        <v>1971</v>
      </c>
      <c r="E229" s="10" t="s">
        <v>1964</v>
      </c>
      <c r="F229" s="9" t="s">
        <v>129</v>
      </c>
      <c r="G229" s="68" t="s">
        <v>113</v>
      </c>
      <c r="H229" s="68">
        <v>10000</v>
      </c>
    </row>
    <row r="230" spans="1:8" x14ac:dyDescent="0.2">
      <c r="A230" s="12">
        <v>2</v>
      </c>
      <c r="B230" s="6" t="s">
        <v>989</v>
      </c>
      <c r="C230" s="6" t="s">
        <v>158</v>
      </c>
      <c r="D230" s="5">
        <v>1973</v>
      </c>
      <c r="E230" s="10" t="s">
        <v>2824</v>
      </c>
      <c r="F230" s="9" t="s">
        <v>2735</v>
      </c>
      <c r="G230" s="68" t="s">
        <v>113</v>
      </c>
      <c r="H230" s="68">
        <v>9131</v>
      </c>
    </row>
    <row r="231" spans="1:8" x14ac:dyDescent="0.2">
      <c r="A231" s="12">
        <v>3</v>
      </c>
      <c r="B231" s="6" t="s">
        <v>13</v>
      </c>
      <c r="C231" s="6" t="s">
        <v>18</v>
      </c>
      <c r="D231" s="5">
        <v>1973</v>
      </c>
      <c r="E231" s="10" t="s">
        <v>1228</v>
      </c>
      <c r="F231" s="9" t="s">
        <v>178</v>
      </c>
      <c r="G231" s="68" t="s">
        <v>113</v>
      </c>
      <c r="H231" s="68">
        <v>6906</v>
      </c>
    </row>
    <row r="232" spans="1:8" x14ac:dyDescent="0.2">
      <c r="A232" s="12">
        <v>4</v>
      </c>
      <c r="B232" s="6" t="s">
        <v>112</v>
      </c>
      <c r="C232" s="6" t="s">
        <v>121</v>
      </c>
      <c r="D232" s="5">
        <v>1974</v>
      </c>
      <c r="E232" s="10" t="s">
        <v>2067</v>
      </c>
      <c r="F232" s="9" t="s">
        <v>129</v>
      </c>
      <c r="G232" s="68" t="s">
        <v>113</v>
      </c>
      <c r="H232" s="68">
        <v>6537</v>
      </c>
    </row>
    <row r="233" spans="1:8" x14ac:dyDescent="0.2">
      <c r="A233" s="12">
        <v>5</v>
      </c>
      <c r="B233" s="6" t="s">
        <v>13</v>
      </c>
      <c r="C233" s="6" t="s">
        <v>15</v>
      </c>
      <c r="D233" s="5">
        <v>1973</v>
      </c>
      <c r="E233" s="10" t="s">
        <v>2737</v>
      </c>
      <c r="F233" s="9" t="s">
        <v>2735</v>
      </c>
      <c r="G233" s="68" t="s">
        <v>113</v>
      </c>
      <c r="H233" s="68">
        <v>0</v>
      </c>
    </row>
    <row r="234" spans="1:8" x14ac:dyDescent="0.2">
      <c r="D234"/>
      <c r="G234" s="68"/>
      <c r="H234" s="68"/>
    </row>
    <row r="235" spans="1:8" x14ac:dyDescent="0.2">
      <c r="A235" s="12">
        <v>1</v>
      </c>
      <c r="B235" s="6" t="s">
        <v>1010</v>
      </c>
      <c r="C235" s="6" t="s">
        <v>150</v>
      </c>
      <c r="D235" s="5">
        <v>1969</v>
      </c>
      <c r="E235" s="10" t="s">
        <v>1673</v>
      </c>
      <c r="F235" s="9" t="s">
        <v>79</v>
      </c>
      <c r="G235" s="68" t="s">
        <v>1008</v>
      </c>
      <c r="H235" s="68">
        <v>10000</v>
      </c>
    </row>
    <row r="236" spans="1:8" x14ac:dyDescent="0.2">
      <c r="A236" s="12">
        <v>2</v>
      </c>
      <c r="B236" s="6" t="s">
        <v>1012</v>
      </c>
      <c r="C236" s="6" t="s">
        <v>14</v>
      </c>
      <c r="D236" s="5">
        <v>1968</v>
      </c>
      <c r="E236" s="10" t="s">
        <v>2213</v>
      </c>
      <c r="F236" s="9" t="s">
        <v>2195</v>
      </c>
      <c r="G236" s="68" t="s">
        <v>1008</v>
      </c>
      <c r="H236" s="68">
        <v>9974</v>
      </c>
    </row>
    <row r="237" spans="1:8" x14ac:dyDescent="0.2">
      <c r="A237" s="12">
        <v>3</v>
      </c>
      <c r="B237" s="6" t="s">
        <v>1013</v>
      </c>
      <c r="C237" s="6" t="s">
        <v>41</v>
      </c>
      <c r="D237" s="5">
        <v>1969</v>
      </c>
      <c r="E237" s="10" t="s">
        <v>2064</v>
      </c>
      <c r="F237" s="9" t="s">
        <v>129</v>
      </c>
      <c r="G237" s="68" t="s">
        <v>1008</v>
      </c>
      <c r="H237" s="68">
        <v>9684</v>
      </c>
    </row>
    <row r="238" spans="1:8" x14ac:dyDescent="0.2">
      <c r="A238" s="12">
        <v>4</v>
      </c>
      <c r="B238" s="6" t="s">
        <v>38</v>
      </c>
      <c r="C238" s="6" t="s">
        <v>15</v>
      </c>
      <c r="D238" s="5">
        <v>1970</v>
      </c>
      <c r="E238" s="10" t="s">
        <v>2984</v>
      </c>
      <c r="F238" s="9" t="s">
        <v>407</v>
      </c>
      <c r="G238" s="68" t="s">
        <v>1008</v>
      </c>
      <c r="H238" s="68">
        <v>9578</v>
      </c>
    </row>
    <row r="239" spans="1:8" x14ac:dyDescent="0.2">
      <c r="A239" s="12">
        <v>5</v>
      </c>
      <c r="B239" s="6" t="s">
        <v>1016</v>
      </c>
      <c r="C239" s="6" t="s">
        <v>20</v>
      </c>
      <c r="D239" s="5">
        <v>1969</v>
      </c>
      <c r="E239" s="10" t="s">
        <v>2515</v>
      </c>
      <c r="F239" s="9" t="s">
        <v>1017</v>
      </c>
      <c r="G239" s="68" t="s">
        <v>1008</v>
      </c>
      <c r="H239" s="68">
        <v>9518</v>
      </c>
    </row>
    <row r="240" spans="1:8" x14ac:dyDescent="0.2">
      <c r="A240" s="12">
        <v>6</v>
      </c>
      <c r="B240" s="6" t="s">
        <v>1022</v>
      </c>
      <c r="C240" s="6" t="s">
        <v>158</v>
      </c>
      <c r="D240" s="5">
        <v>1968</v>
      </c>
      <c r="E240" s="10" t="s">
        <v>2265</v>
      </c>
      <c r="F240" s="9" t="s">
        <v>2195</v>
      </c>
      <c r="G240" s="68" t="s">
        <v>1008</v>
      </c>
      <c r="H240" s="68">
        <v>8719</v>
      </c>
    </row>
    <row r="241" spans="1:8" x14ac:dyDescent="0.2">
      <c r="A241" s="12">
        <v>7</v>
      </c>
      <c r="B241" s="6" t="s">
        <v>1016</v>
      </c>
      <c r="C241" s="6" t="s">
        <v>101</v>
      </c>
      <c r="D241" s="5">
        <v>1967</v>
      </c>
      <c r="E241" s="10" t="s">
        <v>2512</v>
      </c>
      <c r="F241" s="9" t="s">
        <v>1017</v>
      </c>
      <c r="G241" s="68" t="s">
        <v>1008</v>
      </c>
      <c r="H241" s="68">
        <v>8300</v>
      </c>
    </row>
    <row r="242" spans="1:8" x14ac:dyDescent="0.2">
      <c r="A242" s="12">
        <v>8</v>
      </c>
      <c r="B242" s="6" t="s">
        <v>1032</v>
      </c>
      <c r="C242" s="6" t="s">
        <v>581</v>
      </c>
      <c r="D242" s="5">
        <v>1969</v>
      </c>
      <c r="E242" s="10" t="s">
        <v>2320</v>
      </c>
      <c r="F242" s="9" t="s">
        <v>66</v>
      </c>
      <c r="G242" s="68" t="s">
        <v>1008</v>
      </c>
      <c r="H242" s="68">
        <v>0</v>
      </c>
    </row>
    <row r="243" spans="1:8" x14ac:dyDescent="0.2">
      <c r="A243" s="12">
        <v>9</v>
      </c>
      <c r="B243" s="6" t="s">
        <v>925</v>
      </c>
      <c r="C243" s="6" t="s">
        <v>158</v>
      </c>
      <c r="D243" s="5">
        <v>1966</v>
      </c>
      <c r="E243" s="10" t="s">
        <v>2251</v>
      </c>
      <c r="F243" s="9" t="s">
        <v>2195</v>
      </c>
      <c r="G243" s="68" t="s">
        <v>1008</v>
      </c>
      <c r="H243" s="68">
        <v>0</v>
      </c>
    </row>
    <row r="244" spans="1:8" x14ac:dyDescent="0.2">
      <c r="A244" s="12">
        <v>10</v>
      </c>
      <c r="B244" s="6" t="s">
        <v>860</v>
      </c>
      <c r="C244" s="6" t="s">
        <v>14</v>
      </c>
      <c r="D244" s="5">
        <v>1970</v>
      </c>
      <c r="E244" s="10" t="s">
        <v>1348</v>
      </c>
      <c r="F244" s="9" t="s">
        <v>178</v>
      </c>
      <c r="G244" s="68" t="s">
        <v>1008</v>
      </c>
      <c r="H244" s="68">
        <v>0</v>
      </c>
    </row>
    <row r="245" spans="1:8" x14ac:dyDescent="0.2">
      <c r="D245"/>
      <c r="G245" s="68"/>
      <c r="H245" s="68"/>
    </row>
    <row r="246" spans="1:8" x14ac:dyDescent="0.2">
      <c r="A246" s="12">
        <v>1</v>
      </c>
      <c r="B246" s="6" t="s">
        <v>464</v>
      </c>
      <c r="C246" s="6" t="s">
        <v>126</v>
      </c>
      <c r="D246" s="5">
        <v>1961</v>
      </c>
      <c r="E246" s="10" t="s">
        <v>1225</v>
      </c>
      <c r="F246" s="9" t="s">
        <v>1046</v>
      </c>
      <c r="G246" s="68" t="s">
        <v>1045</v>
      </c>
      <c r="H246" s="68">
        <v>10000</v>
      </c>
    </row>
    <row r="247" spans="1:8" x14ac:dyDescent="0.2">
      <c r="A247" s="12">
        <v>2</v>
      </c>
      <c r="B247" s="6" t="s">
        <v>13</v>
      </c>
      <c r="C247" s="6" t="s">
        <v>15</v>
      </c>
      <c r="D247" s="5">
        <v>1962</v>
      </c>
      <c r="E247" s="10" t="s">
        <v>2720</v>
      </c>
      <c r="F247" s="9" t="s">
        <v>2735</v>
      </c>
      <c r="G247" s="68" t="s">
        <v>1045</v>
      </c>
      <c r="H247" s="68">
        <v>8922</v>
      </c>
    </row>
    <row r="248" spans="1:8" x14ac:dyDescent="0.2">
      <c r="A248" s="12">
        <v>3</v>
      </c>
      <c r="B248" s="6" t="s">
        <v>1048</v>
      </c>
      <c r="C248" s="6" t="s">
        <v>158</v>
      </c>
      <c r="D248" s="5">
        <v>1962</v>
      </c>
      <c r="E248" s="10" t="s">
        <v>3316</v>
      </c>
      <c r="F248" s="9" t="s">
        <v>79</v>
      </c>
      <c r="G248" s="68" t="s">
        <v>1045</v>
      </c>
      <c r="H248" s="68">
        <v>8854</v>
      </c>
    </row>
    <row r="249" spans="1:8" x14ac:dyDescent="0.2">
      <c r="A249" s="12">
        <v>4</v>
      </c>
      <c r="B249" s="6" t="s">
        <v>270</v>
      </c>
      <c r="C249" s="6" t="s">
        <v>301</v>
      </c>
      <c r="D249" s="5">
        <v>1963</v>
      </c>
      <c r="E249" s="10" t="s">
        <v>2223</v>
      </c>
      <c r="F249" s="9" t="s">
        <v>2195</v>
      </c>
      <c r="G249" s="68" t="s">
        <v>1045</v>
      </c>
      <c r="H249" s="68">
        <v>8405</v>
      </c>
    </row>
    <row r="250" spans="1:8" x14ac:dyDescent="0.2">
      <c r="A250" s="12">
        <v>5</v>
      </c>
      <c r="B250" s="6" t="s">
        <v>1055</v>
      </c>
      <c r="C250" s="6" t="s">
        <v>127</v>
      </c>
      <c r="D250" s="5">
        <v>1960</v>
      </c>
      <c r="E250" s="10" t="s">
        <v>1619</v>
      </c>
      <c r="F250" s="9" t="s">
        <v>79</v>
      </c>
      <c r="G250" s="68" t="s">
        <v>1045</v>
      </c>
      <c r="H250" s="68">
        <v>8214</v>
      </c>
    </row>
    <row r="251" spans="1:8" x14ac:dyDescent="0.2">
      <c r="A251" s="12">
        <v>6</v>
      </c>
      <c r="B251" s="6" t="s">
        <v>1060</v>
      </c>
      <c r="C251" s="6" t="s">
        <v>15</v>
      </c>
      <c r="D251" s="5">
        <v>1962</v>
      </c>
      <c r="E251" s="10" t="s">
        <v>1606</v>
      </c>
      <c r="F251" s="9" t="s">
        <v>79</v>
      </c>
      <c r="G251" s="68" t="s">
        <v>1045</v>
      </c>
      <c r="H251" s="68">
        <v>7938</v>
      </c>
    </row>
    <row r="252" spans="1:8" x14ac:dyDescent="0.2">
      <c r="A252" s="12">
        <v>7</v>
      </c>
      <c r="B252" s="6" t="s">
        <v>131</v>
      </c>
      <c r="C252" s="6" t="s">
        <v>101</v>
      </c>
      <c r="D252" s="5">
        <v>1962</v>
      </c>
      <c r="E252" s="10" t="s">
        <v>2477</v>
      </c>
      <c r="F252" s="9" t="s">
        <v>2426</v>
      </c>
      <c r="G252" s="68" t="s">
        <v>1045</v>
      </c>
      <c r="H252" s="68">
        <v>6927</v>
      </c>
    </row>
    <row r="253" spans="1:8" x14ac:dyDescent="0.2">
      <c r="A253" s="12">
        <v>8</v>
      </c>
      <c r="B253" s="6" t="s">
        <v>1070</v>
      </c>
      <c r="C253" s="6" t="s">
        <v>34</v>
      </c>
      <c r="D253" s="5">
        <v>1961</v>
      </c>
      <c r="E253" s="10" t="s">
        <v>2335</v>
      </c>
      <c r="F253" s="9" t="s">
        <v>66</v>
      </c>
      <c r="G253" s="68" t="s">
        <v>1045</v>
      </c>
      <c r="H253" s="68">
        <v>5672</v>
      </c>
    </row>
    <row r="254" spans="1:8" x14ac:dyDescent="0.2">
      <c r="D254"/>
      <c r="G254" s="68"/>
      <c r="H254" s="68"/>
    </row>
    <row r="255" spans="1:8" x14ac:dyDescent="0.2">
      <c r="A255" s="12">
        <v>1</v>
      </c>
      <c r="B255" s="6" t="s">
        <v>114</v>
      </c>
      <c r="C255" s="6" t="s">
        <v>115</v>
      </c>
      <c r="D255" s="5">
        <v>1957</v>
      </c>
      <c r="E255" s="10" t="s">
        <v>1544</v>
      </c>
      <c r="F255" s="9" t="s">
        <v>79</v>
      </c>
      <c r="G255" s="68" t="s">
        <v>1079</v>
      </c>
      <c r="H255" s="68">
        <v>10000</v>
      </c>
    </row>
    <row r="256" spans="1:8" x14ac:dyDescent="0.2">
      <c r="A256" s="12">
        <v>2</v>
      </c>
      <c r="B256" s="6" t="s">
        <v>124</v>
      </c>
      <c r="C256" s="6" t="s">
        <v>34</v>
      </c>
      <c r="D256" s="5">
        <v>1960</v>
      </c>
      <c r="E256" s="10" t="s">
        <v>1728</v>
      </c>
      <c r="F256" s="9" t="s">
        <v>79</v>
      </c>
      <c r="G256" s="68" t="s">
        <v>1079</v>
      </c>
      <c r="H256" s="68">
        <v>9857</v>
      </c>
    </row>
    <row r="257" spans="1:8" x14ac:dyDescent="0.2">
      <c r="A257" s="12">
        <v>3</v>
      </c>
      <c r="B257" s="6" t="s">
        <v>118</v>
      </c>
      <c r="C257" s="6" t="s">
        <v>34</v>
      </c>
      <c r="D257" s="5">
        <v>1957</v>
      </c>
      <c r="E257" s="10" t="s">
        <v>1622</v>
      </c>
      <c r="F257" s="9" t="s">
        <v>79</v>
      </c>
      <c r="G257" s="68" t="s">
        <v>1079</v>
      </c>
      <c r="H257" s="68">
        <v>9765</v>
      </c>
    </row>
    <row r="258" spans="1:8" x14ac:dyDescent="0.2">
      <c r="A258" s="12">
        <v>4</v>
      </c>
      <c r="B258" s="6" t="s">
        <v>1087</v>
      </c>
      <c r="C258" s="6" t="s">
        <v>34</v>
      </c>
      <c r="D258" s="5">
        <v>1960</v>
      </c>
      <c r="E258" s="10" t="s">
        <v>1711</v>
      </c>
      <c r="F258" s="9" t="s">
        <v>79</v>
      </c>
      <c r="G258" s="68" t="s">
        <v>1079</v>
      </c>
      <c r="H258" s="68">
        <v>0</v>
      </c>
    </row>
    <row r="259" spans="1:8" x14ac:dyDescent="0.2">
      <c r="D259"/>
      <c r="G259" s="68"/>
      <c r="H259" s="68"/>
    </row>
    <row r="260" spans="1:8" x14ac:dyDescent="0.2">
      <c r="A260" s="12">
        <v>1</v>
      </c>
      <c r="B260" s="6" t="s">
        <v>116</v>
      </c>
      <c r="C260" s="6" t="s">
        <v>117</v>
      </c>
      <c r="D260" s="5">
        <v>1953</v>
      </c>
      <c r="E260" s="10" t="s">
        <v>1491</v>
      </c>
      <c r="F260" s="9" t="s">
        <v>79</v>
      </c>
      <c r="G260" s="68" t="s">
        <v>1101</v>
      </c>
      <c r="H260" s="68">
        <v>10000</v>
      </c>
    </row>
    <row r="261" spans="1:8" x14ac:dyDescent="0.2">
      <c r="A261" s="12">
        <v>2</v>
      </c>
      <c r="B261" s="6" t="s">
        <v>1104</v>
      </c>
      <c r="C261" s="6" t="s">
        <v>1105</v>
      </c>
      <c r="D261" s="5">
        <v>1951</v>
      </c>
      <c r="E261" s="10" t="s">
        <v>1587</v>
      </c>
      <c r="F261" s="9" t="s">
        <v>79</v>
      </c>
      <c r="G261" s="68" t="s">
        <v>1101</v>
      </c>
      <c r="H261" s="68">
        <v>9766</v>
      </c>
    </row>
    <row r="262" spans="1:8" x14ac:dyDescent="0.2">
      <c r="A262" s="12">
        <v>3</v>
      </c>
      <c r="B262" s="6" t="s">
        <v>1107</v>
      </c>
      <c r="C262" s="6" t="s">
        <v>94</v>
      </c>
      <c r="D262" s="5">
        <v>1952</v>
      </c>
      <c r="E262" s="10" t="s">
        <v>1799</v>
      </c>
      <c r="F262" s="9" t="s">
        <v>79</v>
      </c>
      <c r="G262" s="68" t="s">
        <v>1101</v>
      </c>
      <c r="H262" s="68">
        <v>9656</v>
      </c>
    </row>
    <row r="263" spans="1:8" x14ac:dyDescent="0.2">
      <c r="A263" s="12">
        <v>4</v>
      </c>
      <c r="B263" s="6" t="s">
        <v>1109</v>
      </c>
      <c r="C263" s="6" t="s">
        <v>126</v>
      </c>
      <c r="D263" s="5">
        <v>1954</v>
      </c>
      <c r="E263" s="10" t="s">
        <v>1571</v>
      </c>
      <c r="F263" s="9" t="s">
        <v>79</v>
      </c>
      <c r="G263" s="68" t="s">
        <v>1101</v>
      </c>
      <c r="H263" s="68">
        <v>8641</v>
      </c>
    </row>
    <row r="264" spans="1:8" x14ac:dyDescent="0.2">
      <c r="A264" s="12">
        <v>5</v>
      </c>
      <c r="B264" s="6" t="s">
        <v>1111</v>
      </c>
      <c r="C264" s="6" t="s">
        <v>572</v>
      </c>
      <c r="D264" s="5">
        <v>1955</v>
      </c>
      <c r="E264" s="10" t="s">
        <v>2189</v>
      </c>
      <c r="F264" s="9" t="s">
        <v>1112</v>
      </c>
      <c r="G264" s="68" t="s">
        <v>1101</v>
      </c>
      <c r="H264" s="68">
        <v>8630</v>
      </c>
    </row>
    <row r="265" spans="1:8" x14ac:dyDescent="0.2">
      <c r="A265" s="12">
        <v>6</v>
      </c>
      <c r="B265" s="6" t="s">
        <v>1114</v>
      </c>
      <c r="C265" s="6" t="s">
        <v>120</v>
      </c>
      <c r="D265" s="5">
        <v>1953</v>
      </c>
      <c r="E265" s="10" t="s">
        <v>1550</v>
      </c>
      <c r="F265" s="9" t="s">
        <v>79</v>
      </c>
      <c r="G265" s="68" t="s">
        <v>1101</v>
      </c>
      <c r="H265" s="68">
        <v>8558</v>
      </c>
    </row>
    <row r="266" spans="1:8" x14ac:dyDescent="0.2">
      <c r="A266" s="12">
        <v>7</v>
      </c>
      <c r="B266" s="6" t="s">
        <v>1116</v>
      </c>
      <c r="C266" s="6" t="s">
        <v>101</v>
      </c>
      <c r="D266" s="5">
        <v>1954</v>
      </c>
      <c r="E266" s="10" t="s">
        <v>1765</v>
      </c>
      <c r="F266" s="9" t="s">
        <v>79</v>
      </c>
      <c r="G266" s="68" t="s">
        <v>1101</v>
      </c>
      <c r="H266" s="68">
        <v>6669</v>
      </c>
    </row>
    <row r="267" spans="1:8" x14ac:dyDescent="0.2">
      <c r="A267" s="12">
        <v>8</v>
      </c>
      <c r="B267" s="6" t="s">
        <v>1118</v>
      </c>
      <c r="C267" s="6" t="s">
        <v>127</v>
      </c>
      <c r="D267" s="5">
        <v>1955</v>
      </c>
      <c r="E267" s="10" t="s">
        <v>1507</v>
      </c>
      <c r="F267" s="9" t="s">
        <v>79</v>
      </c>
      <c r="G267" s="68" t="s">
        <v>1101</v>
      </c>
      <c r="H267" s="68">
        <v>4096</v>
      </c>
    </row>
    <row r="268" spans="1:8" x14ac:dyDescent="0.2">
      <c r="D268"/>
      <c r="G268" s="68"/>
      <c r="H268" s="68"/>
    </row>
    <row r="269" spans="1:8" x14ac:dyDescent="0.2">
      <c r="A269" s="12">
        <v>1</v>
      </c>
      <c r="B269" s="6" t="s">
        <v>139</v>
      </c>
      <c r="C269" s="6" t="s">
        <v>101</v>
      </c>
      <c r="D269" s="5">
        <v>1950</v>
      </c>
      <c r="E269" s="10" t="s">
        <v>1752</v>
      </c>
      <c r="F269" s="9" t="s">
        <v>79</v>
      </c>
      <c r="G269" s="68" t="s">
        <v>1141</v>
      </c>
      <c r="H269" s="68">
        <v>10000</v>
      </c>
    </row>
    <row r="270" spans="1:8" x14ac:dyDescent="0.2">
      <c r="A270" s="12">
        <v>2</v>
      </c>
      <c r="B270" s="6" t="s">
        <v>1142</v>
      </c>
      <c r="C270" s="6" t="s">
        <v>18</v>
      </c>
      <c r="D270" s="5">
        <v>1949</v>
      </c>
      <c r="E270" s="10" t="s">
        <v>1500</v>
      </c>
      <c r="F270" s="9" t="s">
        <v>79</v>
      </c>
      <c r="G270" s="68" t="s">
        <v>1141</v>
      </c>
      <c r="H270" s="68">
        <v>9676</v>
      </c>
    </row>
    <row r="271" spans="1:8" x14ac:dyDescent="0.2">
      <c r="A271" s="12">
        <v>3</v>
      </c>
      <c r="B271" s="6" t="s">
        <v>142</v>
      </c>
      <c r="C271" s="6" t="s">
        <v>127</v>
      </c>
      <c r="D271" s="5">
        <v>1949</v>
      </c>
      <c r="E271" s="10" t="s">
        <v>1691</v>
      </c>
      <c r="F271" s="9" t="s">
        <v>79</v>
      </c>
      <c r="G271" s="68" t="s">
        <v>1141</v>
      </c>
      <c r="H271" s="68">
        <v>9523</v>
      </c>
    </row>
    <row r="272" spans="1:8" x14ac:dyDescent="0.2">
      <c r="A272" s="12">
        <v>4</v>
      </c>
      <c r="B272" s="6" t="s">
        <v>1145</v>
      </c>
      <c r="C272" s="6" t="s">
        <v>94</v>
      </c>
      <c r="D272" s="5">
        <v>1946</v>
      </c>
      <c r="E272" s="10" t="s">
        <v>1556</v>
      </c>
      <c r="F272" s="9" t="s">
        <v>79</v>
      </c>
      <c r="G272" s="68" t="s">
        <v>1141</v>
      </c>
      <c r="H272" s="68">
        <v>8231</v>
      </c>
    </row>
    <row r="273" spans="1:8" x14ac:dyDescent="0.2">
      <c r="A273" s="12">
        <v>5</v>
      </c>
      <c r="B273" s="6" t="s">
        <v>1146</v>
      </c>
      <c r="C273" s="6" t="s">
        <v>115</v>
      </c>
      <c r="D273" s="5">
        <v>1950</v>
      </c>
      <c r="E273" s="10" t="s">
        <v>1616</v>
      </c>
      <c r="F273" s="9" t="s">
        <v>79</v>
      </c>
      <c r="G273" s="68" t="s">
        <v>1141</v>
      </c>
      <c r="H273" s="68">
        <v>7988</v>
      </c>
    </row>
    <row r="274" spans="1:8" x14ac:dyDescent="0.2">
      <c r="A274" s="12">
        <v>6</v>
      </c>
      <c r="B274" s="6" t="s">
        <v>136</v>
      </c>
      <c r="C274" s="6" t="s">
        <v>20</v>
      </c>
      <c r="D274" s="5">
        <v>1949</v>
      </c>
      <c r="E274" s="10" t="s">
        <v>1701</v>
      </c>
      <c r="F274" s="9" t="s">
        <v>79</v>
      </c>
      <c r="G274" s="68" t="s">
        <v>1141</v>
      </c>
      <c r="H274" s="68">
        <v>7388</v>
      </c>
    </row>
    <row r="275" spans="1:8" x14ac:dyDescent="0.2">
      <c r="A275" s="12">
        <v>7</v>
      </c>
      <c r="B275" s="6" t="s">
        <v>1151</v>
      </c>
      <c r="C275" s="6" t="s">
        <v>1152</v>
      </c>
      <c r="D275" s="5">
        <v>1946</v>
      </c>
      <c r="E275" s="10" t="s">
        <v>1538</v>
      </c>
      <c r="F275" s="9" t="s">
        <v>79</v>
      </c>
      <c r="G275" s="68" t="s">
        <v>1141</v>
      </c>
      <c r="H275" s="68">
        <v>6448</v>
      </c>
    </row>
    <row r="276" spans="1:8" x14ac:dyDescent="0.2">
      <c r="A276" s="12">
        <v>8</v>
      </c>
      <c r="B276" s="6" t="s">
        <v>1154</v>
      </c>
      <c r="C276" s="6" t="s">
        <v>117</v>
      </c>
      <c r="D276" s="5">
        <v>1946</v>
      </c>
      <c r="E276" s="10" t="s">
        <v>3168</v>
      </c>
      <c r="F276" s="9" t="s">
        <v>3156</v>
      </c>
      <c r="G276" s="68" t="s">
        <v>1141</v>
      </c>
      <c r="H276" s="68">
        <v>5591</v>
      </c>
    </row>
    <row r="277" spans="1:8" x14ac:dyDescent="0.2">
      <c r="A277" s="12">
        <v>9</v>
      </c>
      <c r="B277" s="6" t="s">
        <v>1156</v>
      </c>
      <c r="C277" s="6" t="s">
        <v>126</v>
      </c>
      <c r="D277" s="5">
        <v>1947</v>
      </c>
      <c r="E277" s="10" t="s">
        <v>3460</v>
      </c>
      <c r="F277" s="9" t="s">
        <v>79</v>
      </c>
      <c r="G277" s="68" t="s">
        <v>1141</v>
      </c>
      <c r="H277" s="68">
        <v>4678</v>
      </c>
    </row>
    <row r="278" spans="1:8" x14ac:dyDescent="0.2">
      <c r="A278" s="12">
        <v>10</v>
      </c>
      <c r="B278" s="6" t="s">
        <v>1158</v>
      </c>
      <c r="C278" s="6" t="s">
        <v>20</v>
      </c>
      <c r="D278" s="5">
        <v>1948</v>
      </c>
      <c r="E278" s="10" t="s">
        <v>1514</v>
      </c>
      <c r="F278" s="9" t="s">
        <v>79</v>
      </c>
      <c r="G278" s="68" t="s">
        <v>1141</v>
      </c>
      <c r="H278" s="68">
        <v>0</v>
      </c>
    </row>
    <row r="279" spans="1:8" x14ac:dyDescent="0.2">
      <c r="D279"/>
      <c r="G279" s="68"/>
      <c r="H279" s="68"/>
    </row>
    <row r="280" spans="1:8" x14ac:dyDescent="0.2">
      <c r="A280" s="12">
        <v>1</v>
      </c>
      <c r="B280" s="6" t="s">
        <v>119</v>
      </c>
      <c r="C280" s="6" t="s">
        <v>120</v>
      </c>
      <c r="D280" s="5">
        <v>1944</v>
      </c>
      <c r="E280" s="10" t="s">
        <v>1578</v>
      </c>
      <c r="F280" s="9" t="s">
        <v>79</v>
      </c>
      <c r="G280" s="68" t="s">
        <v>1165</v>
      </c>
      <c r="H280" s="68">
        <v>10000</v>
      </c>
    </row>
    <row r="281" spans="1:8" x14ac:dyDescent="0.2">
      <c r="A281" s="12">
        <v>2</v>
      </c>
      <c r="B281" s="6" t="s">
        <v>134</v>
      </c>
      <c r="C281" s="6" t="s">
        <v>135</v>
      </c>
      <c r="D281" s="5">
        <v>1945</v>
      </c>
      <c r="E281" s="10" t="s">
        <v>1698</v>
      </c>
      <c r="F281" s="9" t="s">
        <v>79</v>
      </c>
      <c r="G281" s="68" t="s">
        <v>1165</v>
      </c>
      <c r="H281" s="68">
        <v>7668</v>
      </c>
    </row>
    <row r="282" spans="1:8" x14ac:dyDescent="0.2">
      <c r="A282" s="12">
        <v>3</v>
      </c>
      <c r="B282" s="6" t="s">
        <v>874</v>
      </c>
      <c r="C282" s="6" t="s">
        <v>126</v>
      </c>
      <c r="D282" s="5">
        <v>1942</v>
      </c>
      <c r="E282" s="10" t="s">
        <v>3459</v>
      </c>
      <c r="F282" s="9" t="s">
        <v>79</v>
      </c>
      <c r="G282" s="68" t="s">
        <v>1165</v>
      </c>
      <c r="H282" s="68">
        <v>6545</v>
      </c>
    </row>
    <row r="283" spans="1:8" x14ac:dyDescent="0.2">
      <c r="A283" s="12">
        <v>4</v>
      </c>
      <c r="B283" s="6" t="s">
        <v>141</v>
      </c>
      <c r="C283" s="6" t="s">
        <v>123</v>
      </c>
      <c r="D283" s="5">
        <v>1945</v>
      </c>
      <c r="E283" s="10" t="s">
        <v>1613</v>
      </c>
      <c r="F283" s="9" t="s">
        <v>79</v>
      </c>
      <c r="G283" s="68" t="s">
        <v>1165</v>
      </c>
      <c r="H283" s="68">
        <v>5758</v>
      </c>
    </row>
    <row r="284" spans="1:8" x14ac:dyDescent="0.2">
      <c r="D284"/>
    </row>
    <row r="285" spans="1:8" x14ac:dyDescent="0.2">
      <c r="A285" s="12">
        <v>1</v>
      </c>
      <c r="B285" s="6" t="s">
        <v>138</v>
      </c>
      <c r="C285" s="6" t="s">
        <v>128</v>
      </c>
      <c r="D285" s="5">
        <v>1938</v>
      </c>
      <c r="E285" s="10" t="s">
        <v>1734</v>
      </c>
      <c r="F285" s="9" t="s">
        <v>79</v>
      </c>
      <c r="G285" s="10" t="s">
        <v>1170</v>
      </c>
      <c r="H285" s="10">
        <v>10000</v>
      </c>
    </row>
    <row r="286" spans="1:8" x14ac:dyDescent="0.2">
      <c r="A286" s="12">
        <v>2</v>
      </c>
      <c r="B286" s="6" t="s">
        <v>1171</v>
      </c>
      <c r="C286" s="6" t="s">
        <v>126</v>
      </c>
      <c r="D286" s="5">
        <v>1939</v>
      </c>
      <c r="E286" s="10" t="s">
        <v>3463</v>
      </c>
      <c r="F286" s="9" t="s">
        <v>79</v>
      </c>
      <c r="G286" s="10" t="s">
        <v>1170</v>
      </c>
      <c r="H286" s="10">
        <v>8576</v>
      </c>
    </row>
    <row r="287" spans="1:8" x14ac:dyDescent="0.2">
      <c r="A287" s="12">
        <v>3</v>
      </c>
      <c r="B287" s="6" t="s">
        <v>140</v>
      </c>
      <c r="C287" s="6" t="s">
        <v>115</v>
      </c>
      <c r="D287" s="5">
        <v>1939</v>
      </c>
      <c r="E287" s="10" t="s">
        <v>1541</v>
      </c>
      <c r="F287" s="9" t="s">
        <v>79</v>
      </c>
      <c r="G287" s="10" t="s">
        <v>1170</v>
      </c>
      <c r="H287" s="10">
        <v>8382</v>
      </c>
    </row>
    <row r="288" spans="1:8" x14ac:dyDescent="0.2">
      <c r="A288" s="12">
        <v>4</v>
      </c>
      <c r="B288" s="6" t="s">
        <v>1173</v>
      </c>
      <c r="C288" s="6" t="s">
        <v>158</v>
      </c>
      <c r="D288" s="5">
        <v>1939</v>
      </c>
      <c r="E288" s="10" t="s">
        <v>1714</v>
      </c>
      <c r="F288" s="9" t="s">
        <v>79</v>
      </c>
      <c r="G288" s="10" t="s">
        <v>1170</v>
      </c>
      <c r="H288" s="10">
        <v>8012</v>
      </c>
    </row>
    <row r="289" spans="1:8" x14ac:dyDescent="0.2">
      <c r="A289" s="12">
        <v>5</v>
      </c>
      <c r="B289" s="6" t="s">
        <v>1175</v>
      </c>
      <c r="C289" s="6" t="s">
        <v>101</v>
      </c>
      <c r="D289" s="5">
        <v>1939</v>
      </c>
      <c r="E289" s="10" t="s">
        <v>3152</v>
      </c>
      <c r="F289" s="9" t="s">
        <v>3156</v>
      </c>
      <c r="G289" s="10" t="s">
        <v>1170</v>
      </c>
      <c r="H289" s="10">
        <v>0</v>
      </c>
    </row>
    <row r="290" spans="1:8" x14ac:dyDescent="0.2">
      <c r="A290" s="12">
        <v>6</v>
      </c>
      <c r="B290" s="6" t="s">
        <v>1176</v>
      </c>
      <c r="C290" s="6" t="s">
        <v>1177</v>
      </c>
      <c r="D290" s="5">
        <v>1940</v>
      </c>
      <c r="E290" s="10" t="s">
        <v>1535</v>
      </c>
      <c r="F290" s="9" t="s">
        <v>79</v>
      </c>
      <c r="G290" s="10" t="s">
        <v>1170</v>
      </c>
      <c r="H290" s="10">
        <v>0</v>
      </c>
    </row>
    <row r="291" spans="1:8" x14ac:dyDescent="0.2">
      <c r="D291"/>
    </row>
    <row r="292" spans="1:8" x14ac:dyDescent="0.2">
      <c r="A292" s="12">
        <v>1</v>
      </c>
      <c r="B292" s="6" t="s">
        <v>1181</v>
      </c>
      <c r="C292" s="6" t="s">
        <v>120</v>
      </c>
      <c r="D292" s="5">
        <v>1933</v>
      </c>
      <c r="E292" s="10" t="s">
        <v>1517</v>
      </c>
      <c r="F292" s="9" t="s">
        <v>79</v>
      </c>
      <c r="G292" s="10" t="s">
        <v>1180</v>
      </c>
      <c r="H292" s="10">
        <v>10000</v>
      </c>
    </row>
    <row r="293" spans="1:8" x14ac:dyDescent="0.2">
      <c r="D293"/>
    </row>
    <row r="294" spans="1:8" x14ac:dyDescent="0.2">
      <c r="A294" s="12">
        <v>1</v>
      </c>
      <c r="B294" s="6" t="s">
        <v>1186</v>
      </c>
      <c r="C294" s="6" t="s">
        <v>126</v>
      </c>
      <c r="D294" s="5">
        <v>1927</v>
      </c>
      <c r="E294" s="10" t="s">
        <v>1529</v>
      </c>
      <c r="F294" s="9" t="s">
        <v>79</v>
      </c>
      <c r="G294" s="10" t="s">
        <v>1185</v>
      </c>
      <c r="H294" s="10">
        <v>10000</v>
      </c>
    </row>
    <row r="295" spans="1:8" ht="15.75" x14ac:dyDescent="0.25">
      <c r="A295" s="69"/>
      <c r="D295"/>
    </row>
  </sheetData>
  <conditionalFormatting sqref="E187:E188 E2:E179 E191:E1048576 E181:E185">
    <cfRule type="duplicateValues" dxfId="9" priority="4" stopIfTrue="1"/>
  </conditionalFormatting>
  <conditionalFormatting sqref="E186">
    <cfRule type="duplicateValues" dxfId="8" priority="3" stopIfTrue="1"/>
  </conditionalFormatting>
  <conditionalFormatting sqref="E189:E190">
    <cfRule type="duplicateValues" dxfId="7" priority="2" stopIfTrue="1"/>
  </conditionalFormatting>
  <conditionalFormatting sqref="E180">
    <cfRule type="duplicateValues" dxfId="6" priority="1" stopIfTrue="1"/>
  </conditionalFormatting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1"/>
  <sheetViews>
    <sheetView zoomScaleNormal="100" zoomScaleSheetLayoutView="100" workbookViewId="0">
      <selection activeCell="A210" sqref="A210:XFD211"/>
    </sheetView>
  </sheetViews>
  <sheetFormatPr defaultRowHeight="12.75" x14ac:dyDescent="0.2"/>
  <cols>
    <col min="1" max="1" width="5.7109375" style="2" customWidth="1"/>
    <col min="2" max="2" width="16.5703125" customWidth="1"/>
    <col min="3" max="3" width="13.7109375" customWidth="1"/>
    <col min="4" max="4" width="4.42578125" style="2" bestFit="1" customWidth="1"/>
    <col min="5" max="5" width="9.140625" style="10" customWidth="1"/>
    <col min="6" max="6" width="8.42578125" style="9" customWidth="1"/>
    <col min="7" max="7" width="18.28515625" style="9" bestFit="1" customWidth="1"/>
    <col min="8" max="8" width="9.140625" style="10" customWidth="1"/>
    <col min="9" max="9" width="6" style="10" customWidth="1"/>
    <col min="10" max="10" width="6.7109375" style="176" customWidth="1"/>
    <col min="11" max="11" width="9.140625" style="176" customWidth="1"/>
    <col min="12" max="13" width="9.140625" style="10" customWidth="1"/>
    <col min="14" max="14" width="9.140625" style="237"/>
  </cols>
  <sheetData>
    <row r="1" spans="1:14" ht="38.25" customHeight="1" x14ac:dyDescent="0.2">
      <c r="A1" s="70"/>
      <c r="B1" s="70" t="s">
        <v>2</v>
      </c>
      <c r="C1" s="70" t="s">
        <v>3</v>
      </c>
      <c r="D1" s="70" t="s">
        <v>4</v>
      </c>
      <c r="E1" s="70" t="s">
        <v>1202</v>
      </c>
      <c r="F1" s="70" t="s">
        <v>3516</v>
      </c>
      <c r="G1" s="70" t="s">
        <v>3515</v>
      </c>
      <c r="H1" s="70" t="s">
        <v>3517</v>
      </c>
      <c r="I1" s="70" t="s">
        <v>3519</v>
      </c>
      <c r="J1" s="71" t="s">
        <v>3520</v>
      </c>
      <c r="K1" s="71" t="s">
        <v>3521</v>
      </c>
      <c r="L1" s="70" t="s">
        <v>3522</v>
      </c>
      <c r="M1" s="70" t="s">
        <v>3523</v>
      </c>
      <c r="N1" s="70" t="s">
        <v>3524</v>
      </c>
    </row>
    <row r="2" spans="1:14" ht="13.5" thickBot="1" x14ac:dyDescent="0.25">
      <c r="A2" s="4"/>
      <c r="B2" s="75"/>
      <c r="C2" s="75"/>
      <c r="D2" s="75"/>
      <c r="E2" s="76"/>
      <c r="F2" s="205"/>
      <c r="G2" s="205"/>
      <c r="H2" s="76"/>
      <c r="I2" s="76"/>
      <c r="J2" s="206"/>
      <c r="K2" s="206"/>
      <c r="L2" s="76"/>
      <c r="M2" s="76"/>
      <c r="N2" s="233"/>
    </row>
    <row r="3" spans="1:14" x14ac:dyDescent="0.2">
      <c r="A3" s="12"/>
      <c r="B3" s="72" t="s">
        <v>464</v>
      </c>
      <c r="C3" s="72" t="s">
        <v>126</v>
      </c>
      <c r="D3" s="73">
        <v>1961</v>
      </c>
      <c r="E3" s="74" t="s">
        <v>1045</v>
      </c>
      <c r="F3" s="220" t="s">
        <v>1225</v>
      </c>
      <c r="G3" s="220" t="s">
        <v>1046</v>
      </c>
      <c r="H3" s="74">
        <v>10000</v>
      </c>
      <c r="I3" s="74">
        <v>4</v>
      </c>
      <c r="J3" s="221">
        <v>1</v>
      </c>
      <c r="K3" s="221">
        <v>10000</v>
      </c>
      <c r="L3" s="234">
        <f>SUM(K3)</f>
        <v>10000</v>
      </c>
      <c r="M3" s="68">
        <f>COUNT(K3)*10</f>
        <v>10</v>
      </c>
      <c r="N3" s="235">
        <f>L3+M3</f>
        <v>10010</v>
      </c>
    </row>
    <row r="4" spans="1:14" ht="13.5" thickBot="1" x14ac:dyDescent="0.25">
      <c r="A4" s="12"/>
      <c r="B4" s="77"/>
      <c r="C4" s="77"/>
      <c r="D4" s="78"/>
      <c r="E4" s="76"/>
      <c r="F4" s="205"/>
      <c r="G4" s="205"/>
      <c r="H4" s="76"/>
      <c r="I4" s="76"/>
      <c r="J4" s="206"/>
      <c r="K4" s="206"/>
      <c r="L4" s="76"/>
      <c r="M4" s="76"/>
      <c r="N4" s="233"/>
    </row>
    <row r="5" spans="1:14" x14ac:dyDescent="0.2">
      <c r="A5" s="12"/>
      <c r="B5" s="72" t="s">
        <v>469</v>
      </c>
      <c r="C5" s="72" t="s">
        <v>37</v>
      </c>
      <c r="D5" s="73">
        <v>1999</v>
      </c>
      <c r="E5" s="74" t="s">
        <v>1195</v>
      </c>
      <c r="F5" s="220" t="s">
        <v>1430</v>
      </c>
      <c r="G5" s="220" t="s">
        <v>178</v>
      </c>
      <c r="H5" s="74">
        <v>10000</v>
      </c>
      <c r="I5" s="74">
        <v>2</v>
      </c>
      <c r="J5" s="221">
        <v>1</v>
      </c>
      <c r="K5" s="221">
        <v>10000</v>
      </c>
      <c r="L5" s="176">
        <f>SUM(K5:K14)</f>
        <v>98007</v>
      </c>
      <c r="M5" s="10">
        <f>COUNT(K5:K46)*10</f>
        <v>420</v>
      </c>
      <c r="N5" s="236">
        <f>L5+M5</f>
        <v>98427</v>
      </c>
    </row>
    <row r="6" spans="1:14" x14ac:dyDescent="0.2">
      <c r="A6" s="12"/>
      <c r="B6" s="72" t="s">
        <v>343</v>
      </c>
      <c r="C6" s="72" t="s">
        <v>344</v>
      </c>
      <c r="D6" s="73">
        <v>1997</v>
      </c>
      <c r="E6" s="74" t="s">
        <v>1193</v>
      </c>
      <c r="F6" s="220" t="s">
        <v>1420</v>
      </c>
      <c r="G6" s="220" t="s">
        <v>178</v>
      </c>
      <c r="H6" s="74">
        <v>10000</v>
      </c>
      <c r="I6" s="74">
        <v>2</v>
      </c>
      <c r="J6" s="221">
        <v>1</v>
      </c>
      <c r="K6" s="221">
        <v>10000</v>
      </c>
    </row>
    <row r="7" spans="1:14" x14ac:dyDescent="0.2">
      <c r="A7" s="12"/>
      <c r="B7" s="72" t="s">
        <v>377</v>
      </c>
      <c r="C7" s="72" t="s">
        <v>301</v>
      </c>
      <c r="D7" s="73">
        <v>1999</v>
      </c>
      <c r="E7" s="74" t="s">
        <v>1194</v>
      </c>
      <c r="F7" s="220" t="s">
        <v>1384</v>
      </c>
      <c r="G7" s="220" t="s">
        <v>178</v>
      </c>
      <c r="H7" s="74">
        <v>10000</v>
      </c>
      <c r="I7" s="74">
        <v>2</v>
      </c>
      <c r="J7" s="221">
        <v>1</v>
      </c>
      <c r="K7" s="221">
        <v>10000</v>
      </c>
    </row>
    <row r="8" spans="1:14" x14ac:dyDescent="0.2">
      <c r="A8" s="12"/>
      <c r="B8" s="72" t="s">
        <v>242</v>
      </c>
      <c r="C8" s="72" t="s">
        <v>50</v>
      </c>
      <c r="D8" s="73">
        <v>1995</v>
      </c>
      <c r="E8" s="74" t="s">
        <v>1190</v>
      </c>
      <c r="F8" s="220" t="s">
        <v>1318</v>
      </c>
      <c r="G8" s="220" t="s">
        <v>178</v>
      </c>
      <c r="H8" s="74">
        <v>10000</v>
      </c>
      <c r="I8" s="74">
        <v>2</v>
      </c>
      <c r="J8" s="221">
        <v>1</v>
      </c>
      <c r="K8" s="221">
        <v>10000</v>
      </c>
    </row>
    <row r="9" spans="1:14" x14ac:dyDescent="0.2">
      <c r="A9" s="12"/>
      <c r="B9" s="72" t="s">
        <v>574</v>
      </c>
      <c r="C9" s="72" t="s">
        <v>47</v>
      </c>
      <c r="D9" s="73">
        <v>1970</v>
      </c>
      <c r="E9" s="74" t="s">
        <v>1035</v>
      </c>
      <c r="F9" s="220" t="s">
        <v>1279</v>
      </c>
      <c r="G9" s="220" t="s">
        <v>178</v>
      </c>
      <c r="H9" s="74">
        <v>10000</v>
      </c>
      <c r="I9" s="74">
        <v>4</v>
      </c>
      <c r="J9" s="221">
        <v>1</v>
      </c>
      <c r="K9" s="221">
        <v>10000</v>
      </c>
    </row>
    <row r="10" spans="1:14" x14ac:dyDescent="0.2">
      <c r="A10" s="12"/>
      <c r="B10" s="72" t="s">
        <v>725</v>
      </c>
      <c r="C10" s="72" t="s">
        <v>75</v>
      </c>
      <c r="D10" s="73">
        <v>2003</v>
      </c>
      <c r="E10" s="74" t="s">
        <v>1199</v>
      </c>
      <c r="F10" s="220" t="s">
        <v>1289</v>
      </c>
      <c r="G10" s="220" t="s">
        <v>178</v>
      </c>
      <c r="H10" s="74">
        <v>9963</v>
      </c>
      <c r="I10" s="74">
        <v>1</v>
      </c>
      <c r="J10" s="221">
        <v>1</v>
      </c>
      <c r="K10" s="221">
        <v>9963</v>
      </c>
    </row>
    <row r="11" spans="1:14" x14ac:dyDescent="0.2">
      <c r="A11" s="12"/>
      <c r="B11" s="72" t="s">
        <v>242</v>
      </c>
      <c r="C11" s="72" t="s">
        <v>16</v>
      </c>
      <c r="D11" s="73">
        <v>2002</v>
      </c>
      <c r="E11" s="74" t="s">
        <v>1196</v>
      </c>
      <c r="F11" s="220" t="s">
        <v>1321</v>
      </c>
      <c r="G11" s="220" t="s">
        <v>178</v>
      </c>
      <c r="H11" s="74">
        <v>9751</v>
      </c>
      <c r="I11" s="74">
        <v>1</v>
      </c>
      <c r="J11" s="221">
        <v>1</v>
      </c>
      <c r="K11" s="221">
        <v>9751</v>
      </c>
    </row>
    <row r="12" spans="1:14" x14ac:dyDescent="0.2">
      <c r="A12" s="12"/>
      <c r="B12" s="72" t="s">
        <v>219</v>
      </c>
      <c r="C12" s="72" t="s">
        <v>220</v>
      </c>
      <c r="D12" s="73">
        <v>1988</v>
      </c>
      <c r="E12" s="74" t="s">
        <v>1189</v>
      </c>
      <c r="F12" s="220" t="s">
        <v>1338</v>
      </c>
      <c r="G12" s="220" t="s">
        <v>178</v>
      </c>
      <c r="H12" s="74">
        <v>9576</v>
      </c>
      <c r="I12" s="74">
        <v>3</v>
      </c>
      <c r="J12" s="221">
        <v>1</v>
      </c>
      <c r="K12" s="221">
        <v>9576</v>
      </c>
    </row>
    <row r="13" spans="1:14" x14ac:dyDescent="0.2">
      <c r="A13" s="12"/>
      <c r="B13" s="72" t="s">
        <v>177</v>
      </c>
      <c r="C13" s="72" t="s">
        <v>18</v>
      </c>
      <c r="D13" s="73">
        <v>1984</v>
      </c>
      <c r="E13" s="74" t="s">
        <v>1188</v>
      </c>
      <c r="F13" s="220" t="s">
        <v>1266</v>
      </c>
      <c r="G13" s="220" t="s">
        <v>178</v>
      </c>
      <c r="H13" s="74">
        <v>9545</v>
      </c>
      <c r="I13" s="74">
        <v>3</v>
      </c>
      <c r="J13" s="221">
        <v>1</v>
      </c>
      <c r="K13" s="221">
        <v>9545</v>
      </c>
    </row>
    <row r="14" spans="1:14" x14ac:dyDescent="0.2">
      <c r="A14" s="12"/>
      <c r="B14" s="72" t="s">
        <v>180</v>
      </c>
      <c r="C14" s="72" t="s">
        <v>16</v>
      </c>
      <c r="D14" s="73">
        <v>1990</v>
      </c>
      <c r="E14" s="74" t="s">
        <v>1188</v>
      </c>
      <c r="F14" s="220" t="s">
        <v>1260</v>
      </c>
      <c r="G14" s="220" t="s">
        <v>178</v>
      </c>
      <c r="H14" s="74">
        <v>9172</v>
      </c>
      <c r="I14" s="74">
        <v>3</v>
      </c>
      <c r="J14" s="221">
        <v>1</v>
      </c>
      <c r="K14" s="221">
        <v>9172</v>
      </c>
    </row>
    <row r="15" spans="1:14" x14ac:dyDescent="0.2">
      <c r="A15" s="12"/>
      <c r="B15" s="6" t="s">
        <v>185</v>
      </c>
      <c r="C15" s="6" t="s">
        <v>11</v>
      </c>
      <c r="D15" s="5">
        <v>1989</v>
      </c>
      <c r="E15" s="10" t="s">
        <v>1188</v>
      </c>
      <c r="F15" s="9" t="s">
        <v>1254</v>
      </c>
      <c r="G15" s="9" t="s">
        <v>178</v>
      </c>
      <c r="H15" s="10">
        <v>8541</v>
      </c>
      <c r="I15" s="10">
        <v>3</v>
      </c>
      <c r="J15" s="176">
        <v>1</v>
      </c>
      <c r="K15" s="176">
        <v>8541</v>
      </c>
    </row>
    <row r="16" spans="1:14" x14ac:dyDescent="0.2">
      <c r="A16" s="12"/>
      <c r="B16" s="6" t="s">
        <v>854</v>
      </c>
      <c r="C16" s="6" t="s">
        <v>15</v>
      </c>
      <c r="D16" s="5">
        <v>1991</v>
      </c>
      <c r="E16" s="10" t="s">
        <v>853</v>
      </c>
      <c r="F16" s="9" t="s">
        <v>1341</v>
      </c>
      <c r="G16" s="9" t="s">
        <v>178</v>
      </c>
      <c r="H16" s="10">
        <v>8000</v>
      </c>
      <c r="I16" s="10">
        <v>4</v>
      </c>
      <c r="J16" s="176">
        <v>1</v>
      </c>
      <c r="K16" s="176">
        <v>8000</v>
      </c>
    </row>
    <row r="17" spans="1:11" x14ac:dyDescent="0.2">
      <c r="A17" s="12"/>
      <c r="B17" s="6" t="s">
        <v>742</v>
      </c>
      <c r="C17" s="6" t="s">
        <v>53</v>
      </c>
      <c r="D17" s="5">
        <v>2003</v>
      </c>
      <c r="E17" s="10" t="s">
        <v>1199</v>
      </c>
      <c r="F17" s="9" t="s">
        <v>1257</v>
      </c>
      <c r="G17" s="9" t="s">
        <v>178</v>
      </c>
      <c r="H17" s="10">
        <v>7960</v>
      </c>
      <c r="I17" s="10">
        <v>1</v>
      </c>
      <c r="J17" s="176">
        <v>1</v>
      </c>
      <c r="K17" s="176">
        <v>7960</v>
      </c>
    </row>
    <row r="18" spans="1:11" x14ac:dyDescent="0.2">
      <c r="A18" s="12"/>
      <c r="B18" s="6" t="s">
        <v>233</v>
      </c>
      <c r="C18" s="6" t="s">
        <v>744</v>
      </c>
      <c r="D18" s="5">
        <v>2004</v>
      </c>
      <c r="E18" s="10" t="s">
        <v>1199</v>
      </c>
      <c r="F18" s="9" t="s">
        <v>1299</v>
      </c>
      <c r="G18" s="9" t="s">
        <v>178</v>
      </c>
      <c r="H18" s="10">
        <v>7951</v>
      </c>
      <c r="I18" s="10">
        <v>1</v>
      </c>
      <c r="J18" s="176">
        <v>1</v>
      </c>
      <c r="K18" s="176">
        <v>7951</v>
      </c>
    </row>
    <row r="19" spans="1:11" x14ac:dyDescent="0.2">
      <c r="A19" s="12"/>
      <c r="B19" s="6" t="s">
        <v>860</v>
      </c>
      <c r="C19" s="6" t="s">
        <v>14</v>
      </c>
      <c r="D19" s="5">
        <v>1970</v>
      </c>
      <c r="E19" s="10" t="s">
        <v>853</v>
      </c>
      <c r="F19" s="9" t="s">
        <v>1348</v>
      </c>
      <c r="G19" s="9" t="s">
        <v>178</v>
      </c>
      <c r="H19" s="10">
        <v>7895</v>
      </c>
      <c r="I19" s="10">
        <v>4</v>
      </c>
      <c r="J19" s="176">
        <v>1</v>
      </c>
      <c r="K19" s="176">
        <v>7895</v>
      </c>
    </row>
    <row r="20" spans="1:11" x14ac:dyDescent="0.2">
      <c r="A20" s="12"/>
      <c r="B20" s="6" t="s">
        <v>862</v>
      </c>
      <c r="C20" s="6" t="s">
        <v>105</v>
      </c>
      <c r="D20" s="5">
        <v>1987</v>
      </c>
      <c r="E20" s="10" t="s">
        <v>853</v>
      </c>
      <c r="F20" s="9" t="s">
        <v>1331</v>
      </c>
      <c r="G20" s="9" t="s">
        <v>178</v>
      </c>
      <c r="H20" s="10">
        <v>7841</v>
      </c>
      <c r="I20" s="10">
        <v>4</v>
      </c>
      <c r="J20" s="176">
        <v>1</v>
      </c>
      <c r="K20" s="176">
        <v>7841</v>
      </c>
    </row>
    <row r="21" spans="1:11" x14ac:dyDescent="0.2">
      <c r="A21" s="12"/>
      <c r="B21" s="6" t="s">
        <v>279</v>
      </c>
      <c r="C21" s="6" t="s">
        <v>37</v>
      </c>
      <c r="D21" s="5">
        <v>1995</v>
      </c>
      <c r="E21" s="10" t="s">
        <v>1191</v>
      </c>
      <c r="F21" s="9" t="s">
        <v>1404</v>
      </c>
      <c r="G21" s="9" t="s">
        <v>178</v>
      </c>
      <c r="H21" s="10">
        <v>9986</v>
      </c>
      <c r="I21" s="10">
        <v>2</v>
      </c>
      <c r="J21" s="176">
        <v>0.7</v>
      </c>
      <c r="K21" s="176">
        <v>6990.2</v>
      </c>
    </row>
    <row r="22" spans="1:11" x14ac:dyDescent="0.2">
      <c r="A22" s="12"/>
      <c r="B22" s="6" t="s">
        <v>306</v>
      </c>
      <c r="C22" s="6" t="s">
        <v>167</v>
      </c>
      <c r="D22" s="5">
        <v>1998</v>
      </c>
      <c r="E22" s="10" t="s">
        <v>1192</v>
      </c>
      <c r="F22" s="9" t="s">
        <v>1398</v>
      </c>
      <c r="G22" s="9" t="s">
        <v>178</v>
      </c>
      <c r="H22" s="10">
        <v>9541</v>
      </c>
      <c r="I22" s="10">
        <v>2</v>
      </c>
      <c r="J22" s="176">
        <v>0.7</v>
      </c>
      <c r="K22" s="176">
        <v>6678.7</v>
      </c>
    </row>
    <row r="23" spans="1:11" x14ac:dyDescent="0.2">
      <c r="A23" s="12"/>
      <c r="B23" s="6" t="s">
        <v>378</v>
      </c>
      <c r="C23" s="6" t="s">
        <v>126</v>
      </c>
      <c r="D23" s="5">
        <v>2000</v>
      </c>
      <c r="E23" s="10" t="s">
        <v>1194</v>
      </c>
      <c r="F23" s="9" t="s">
        <v>1410</v>
      </c>
      <c r="G23" s="9" t="s">
        <v>178</v>
      </c>
      <c r="H23" s="10">
        <v>9470</v>
      </c>
      <c r="I23" s="10">
        <v>2</v>
      </c>
      <c r="J23" s="176">
        <v>0.7</v>
      </c>
      <c r="K23" s="176">
        <v>6629</v>
      </c>
    </row>
    <row r="24" spans="1:11" x14ac:dyDescent="0.2">
      <c r="A24" s="12"/>
      <c r="B24" s="6" t="s">
        <v>112</v>
      </c>
      <c r="C24" s="6" t="s">
        <v>11</v>
      </c>
      <c r="D24" s="5">
        <v>1979</v>
      </c>
      <c r="E24" s="10" t="s">
        <v>951</v>
      </c>
      <c r="F24" s="9" t="s">
        <v>1263</v>
      </c>
      <c r="G24" s="9" t="s">
        <v>178</v>
      </c>
      <c r="H24" s="10">
        <v>7770</v>
      </c>
      <c r="I24" s="10">
        <v>4</v>
      </c>
      <c r="J24" s="176">
        <v>0.7</v>
      </c>
      <c r="K24" s="176">
        <v>5439</v>
      </c>
    </row>
    <row r="25" spans="1:11" x14ac:dyDescent="0.2">
      <c r="A25" s="12"/>
      <c r="B25" s="6" t="s">
        <v>1077</v>
      </c>
      <c r="C25" s="6" t="s">
        <v>1038</v>
      </c>
      <c r="D25" s="5">
        <v>1965</v>
      </c>
      <c r="E25" s="10" t="s">
        <v>1073</v>
      </c>
      <c r="F25" s="9" t="s">
        <v>1357</v>
      </c>
      <c r="G25" s="9" t="s">
        <v>178</v>
      </c>
      <c r="H25" s="10">
        <v>7165</v>
      </c>
      <c r="I25" s="10">
        <v>4</v>
      </c>
      <c r="J25" s="176">
        <v>0.7</v>
      </c>
      <c r="K25" s="176">
        <v>5015.5</v>
      </c>
    </row>
    <row r="26" spans="1:11" x14ac:dyDescent="0.2">
      <c r="A26" s="12"/>
      <c r="B26" s="6" t="s">
        <v>872</v>
      </c>
      <c r="C26" s="6" t="s">
        <v>11</v>
      </c>
      <c r="D26" s="5">
        <v>1984</v>
      </c>
      <c r="E26" s="10" t="s">
        <v>853</v>
      </c>
      <c r="F26" s="9" t="s">
        <v>1351</v>
      </c>
      <c r="G26" s="9" t="s">
        <v>178</v>
      </c>
      <c r="H26" s="10">
        <v>7059</v>
      </c>
      <c r="I26" s="10">
        <v>4</v>
      </c>
      <c r="J26" s="176">
        <v>0.7</v>
      </c>
      <c r="K26" s="176">
        <v>4941.2999999999993</v>
      </c>
    </row>
    <row r="27" spans="1:11" x14ac:dyDescent="0.2">
      <c r="A27" s="12"/>
      <c r="B27" s="6" t="s">
        <v>474</v>
      </c>
      <c r="C27" s="6" t="s">
        <v>475</v>
      </c>
      <c r="D27" s="5">
        <v>2000</v>
      </c>
      <c r="E27" s="10" t="s">
        <v>1195</v>
      </c>
      <c r="F27" s="9" t="s">
        <v>1395</v>
      </c>
      <c r="G27" s="9" t="s">
        <v>178</v>
      </c>
      <c r="H27" s="10">
        <v>9105</v>
      </c>
      <c r="I27" s="10">
        <v>2</v>
      </c>
      <c r="J27" s="176">
        <v>0.5</v>
      </c>
      <c r="K27" s="176">
        <v>4552.5</v>
      </c>
    </row>
    <row r="28" spans="1:11" x14ac:dyDescent="0.2">
      <c r="A28" s="12"/>
      <c r="B28" s="6" t="s">
        <v>383</v>
      </c>
      <c r="C28" s="6" t="s">
        <v>384</v>
      </c>
      <c r="D28" s="5">
        <v>1999</v>
      </c>
      <c r="E28" s="10" t="s">
        <v>1194</v>
      </c>
      <c r="F28" s="9" t="s">
        <v>1423</v>
      </c>
      <c r="G28" s="9" t="s">
        <v>178</v>
      </c>
      <c r="H28" s="10">
        <v>9042</v>
      </c>
      <c r="I28" s="10">
        <v>2</v>
      </c>
      <c r="J28" s="176">
        <v>0.5</v>
      </c>
      <c r="K28" s="176">
        <v>4521</v>
      </c>
    </row>
    <row r="29" spans="1:11" x14ac:dyDescent="0.2">
      <c r="A29" s="12"/>
      <c r="B29" s="6" t="s">
        <v>312</v>
      </c>
      <c r="C29" s="6" t="s">
        <v>101</v>
      </c>
      <c r="D29" s="5">
        <v>1997</v>
      </c>
      <c r="E29" s="10" t="s">
        <v>1192</v>
      </c>
      <c r="F29" s="9" t="s">
        <v>1407</v>
      </c>
      <c r="G29" s="9" t="s">
        <v>178</v>
      </c>
      <c r="H29" s="10">
        <v>9009</v>
      </c>
      <c r="I29" s="10">
        <v>2</v>
      </c>
      <c r="J29" s="176">
        <v>0.5</v>
      </c>
      <c r="K29" s="176">
        <v>4504.5</v>
      </c>
    </row>
    <row r="30" spans="1:11" x14ac:dyDescent="0.2">
      <c r="A30" s="12"/>
      <c r="B30" s="6" t="s">
        <v>386</v>
      </c>
      <c r="C30" s="6" t="s">
        <v>16</v>
      </c>
      <c r="D30" s="5">
        <v>2000</v>
      </c>
      <c r="E30" s="10" t="s">
        <v>1194</v>
      </c>
      <c r="F30" s="9" t="s">
        <v>1328</v>
      </c>
      <c r="G30" s="9" t="s">
        <v>178</v>
      </c>
      <c r="H30" s="10">
        <v>8985</v>
      </c>
      <c r="I30" s="10">
        <v>2</v>
      </c>
      <c r="J30" s="176">
        <v>0.5</v>
      </c>
      <c r="K30" s="176">
        <v>4492.5</v>
      </c>
    </row>
    <row r="31" spans="1:11" x14ac:dyDescent="0.2">
      <c r="A31" s="12"/>
      <c r="B31" s="6" t="s">
        <v>102</v>
      </c>
      <c r="C31" s="6" t="s">
        <v>50</v>
      </c>
      <c r="D31" s="5">
        <v>2003</v>
      </c>
      <c r="E31" s="10" t="s">
        <v>1198</v>
      </c>
      <c r="F31" s="9" t="s">
        <v>1243</v>
      </c>
      <c r="G31" s="9" t="s">
        <v>178</v>
      </c>
      <c r="H31" s="10">
        <v>6245</v>
      </c>
      <c r="I31" s="10">
        <v>1</v>
      </c>
      <c r="J31" s="176">
        <v>0.7</v>
      </c>
      <c r="K31" s="176">
        <v>4371.5</v>
      </c>
    </row>
    <row r="32" spans="1:11" x14ac:dyDescent="0.2">
      <c r="A32" s="12"/>
      <c r="B32" s="6" t="s">
        <v>479</v>
      </c>
      <c r="C32" s="6" t="s">
        <v>133</v>
      </c>
      <c r="D32" s="5">
        <v>1999</v>
      </c>
      <c r="E32" s="10" t="s">
        <v>1195</v>
      </c>
      <c r="F32" s="9" t="s">
        <v>1417</v>
      </c>
      <c r="G32" s="9" t="s">
        <v>178</v>
      </c>
      <c r="H32" s="10">
        <v>8626</v>
      </c>
      <c r="I32" s="10">
        <v>2</v>
      </c>
      <c r="J32" s="176">
        <v>0.5</v>
      </c>
      <c r="K32" s="176">
        <v>4313</v>
      </c>
    </row>
    <row r="33" spans="1:14" x14ac:dyDescent="0.2">
      <c r="A33" s="12"/>
      <c r="B33" s="6" t="s">
        <v>388</v>
      </c>
      <c r="C33" s="6" t="s">
        <v>39</v>
      </c>
      <c r="D33" s="5">
        <v>1999</v>
      </c>
      <c r="E33" s="10" t="s">
        <v>1194</v>
      </c>
      <c r="F33" s="9" t="s">
        <v>1447</v>
      </c>
      <c r="G33" s="9" t="s">
        <v>178</v>
      </c>
      <c r="H33" s="10">
        <v>8428</v>
      </c>
      <c r="I33" s="10">
        <v>2</v>
      </c>
      <c r="J33" s="176">
        <v>0.5</v>
      </c>
      <c r="K33" s="176">
        <v>4214</v>
      </c>
    </row>
    <row r="34" spans="1:14" x14ac:dyDescent="0.2">
      <c r="A34" s="12"/>
      <c r="B34" s="6" t="s">
        <v>288</v>
      </c>
      <c r="C34" s="6" t="s">
        <v>30</v>
      </c>
      <c r="D34" s="5">
        <v>1996</v>
      </c>
      <c r="E34" s="10" t="s">
        <v>1191</v>
      </c>
      <c r="F34" s="9" t="s">
        <v>1440</v>
      </c>
      <c r="G34" s="9" t="s">
        <v>178</v>
      </c>
      <c r="H34" s="10">
        <v>8275</v>
      </c>
      <c r="I34" s="10">
        <v>2</v>
      </c>
      <c r="J34" s="176">
        <v>0.5</v>
      </c>
      <c r="K34" s="176">
        <v>4137.5</v>
      </c>
    </row>
    <row r="35" spans="1:14" x14ac:dyDescent="0.2">
      <c r="A35" s="12"/>
      <c r="B35" s="6" t="s">
        <v>362</v>
      </c>
      <c r="C35" s="6" t="s">
        <v>53</v>
      </c>
      <c r="D35" s="5">
        <v>1998</v>
      </c>
      <c r="E35" s="10" t="s">
        <v>1193</v>
      </c>
      <c r="F35" s="9" t="s">
        <v>1401</v>
      </c>
      <c r="G35" s="9" t="s">
        <v>178</v>
      </c>
      <c r="H35" s="10">
        <v>8114</v>
      </c>
      <c r="I35" s="10">
        <v>2</v>
      </c>
      <c r="J35" s="176">
        <v>0.5</v>
      </c>
      <c r="K35" s="176">
        <v>4057</v>
      </c>
    </row>
    <row r="36" spans="1:14" x14ac:dyDescent="0.2">
      <c r="A36" s="12"/>
      <c r="B36" s="6" t="s">
        <v>689</v>
      </c>
      <c r="C36" s="6" t="s">
        <v>301</v>
      </c>
      <c r="D36" s="5">
        <v>2003</v>
      </c>
      <c r="E36" s="10" t="s">
        <v>1198</v>
      </c>
      <c r="F36" s="9" t="s">
        <v>1296</v>
      </c>
      <c r="G36" s="9" t="s">
        <v>178</v>
      </c>
      <c r="H36" s="10">
        <v>5695</v>
      </c>
      <c r="I36" s="10">
        <v>1</v>
      </c>
      <c r="J36" s="176">
        <v>0.7</v>
      </c>
      <c r="K36" s="176">
        <v>3986.4999999999995</v>
      </c>
    </row>
    <row r="37" spans="1:14" x14ac:dyDescent="0.2">
      <c r="A37" s="12"/>
      <c r="B37" s="6" t="s">
        <v>290</v>
      </c>
      <c r="C37" s="6" t="s">
        <v>27</v>
      </c>
      <c r="D37" s="5">
        <v>1996</v>
      </c>
      <c r="E37" s="10" t="s">
        <v>1191</v>
      </c>
      <c r="F37" s="9" t="s">
        <v>1305</v>
      </c>
      <c r="G37" s="9" t="s">
        <v>178</v>
      </c>
      <c r="H37" s="10">
        <v>7671</v>
      </c>
      <c r="I37" s="10">
        <v>2</v>
      </c>
      <c r="J37" s="176">
        <v>0.5</v>
      </c>
      <c r="K37" s="176">
        <v>3835.5</v>
      </c>
    </row>
    <row r="38" spans="1:14" x14ac:dyDescent="0.2">
      <c r="A38" s="12"/>
      <c r="B38" s="6" t="s">
        <v>938</v>
      </c>
      <c r="C38" s="6" t="s">
        <v>939</v>
      </c>
      <c r="D38" s="5">
        <v>1987</v>
      </c>
      <c r="E38" s="10" t="s">
        <v>917</v>
      </c>
      <c r="F38" s="9" t="s">
        <v>1335</v>
      </c>
      <c r="G38" s="9" t="s">
        <v>178</v>
      </c>
      <c r="H38" s="10">
        <v>6974</v>
      </c>
      <c r="I38" s="10">
        <v>4</v>
      </c>
      <c r="J38" s="176">
        <v>0.5</v>
      </c>
      <c r="K38" s="176">
        <v>3487</v>
      </c>
    </row>
    <row r="39" spans="1:14" x14ac:dyDescent="0.2">
      <c r="A39" s="12"/>
      <c r="B39" s="6" t="s">
        <v>13</v>
      </c>
      <c r="C39" s="6" t="s">
        <v>18</v>
      </c>
      <c r="D39" s="5">
        <v>1973</v>
      </c>
      <c r="E39" s="10" t="s">
        <v>113</v>
      </c>
      <c r="F39" s="9" t="s">
        <v>1228</v>
      </c>
      <c r="G39" s="9" t="s">
        <v>178</v>
      </c>
      <c r="H39" s="10">
        <v>6906</v>
      </c>
      <c r="I39" s="10">
        <v>4</v>
      </c>
      <c r="J39" s="176">
        <v>0.5</v>
      </c>
      <c r="K39" s="176">
        <v>3453</v>
      </c>
    </row>
    <row r="40" spans="1:14" x14ac:dyDescent="0.2">
      <c r="A40" s="12"/>
      <c r="B40" s="6" t="s">
        <v>83</v>
      </c>
      <c r="C40" s="6" t="s">
        <v>133</v>
      </c>
      <c r="D40" s="5">
        <v>1999</v>
      </c>
      <c r="E40" s="10" t="s">
        <v>1195</v>
      </c>
      <c r="F40" s="9" t="s">
        <v>1381</v>
      </c>
      <c r="G40" s="9" t="s">
        <v>178</v>
      </c>
      <c r="H40" s="10">
        <v>6793</v>
      </c>
      <c r="I40" s="10">
        <v>2</v>
      </c>
      <c r="J40" s="176">
        <v>0.5</v>
      </c>
      <c r="K40" s="176">
        <v>3396.5</v>
      </c>
    </row>
    <row r="41" spans="1:14" x14ac:dyDescent="0.2">
      <c r="A41" s="12"/>
      <c r="B41" s="6" t="s">
        <v>13</v>
      </c>
      <c r="C41" s="6" t="s">
        <v>325</v>
      </c>
      <c r="D41" s="5">
        <v>1997</v>
      </c>
      <c r="E41" s="10" t="s">
        <v>1192</v>
      </c>
      <c r="F41" s="9" t="s">
        <v>1236</v>
      </c>
      <c r="G41" s="9" t="s">
        <v>178</v>
      </c>
      <c r="H41" s="10">
        <v>6712</v>
      </c>
      <c r="I41" s="10">
        <v>2</v>
      </c>
      <c r="J41" s="176">
        <v>0.5</v>
      </c>
      <c r="K41" s="176">
        <v>3356</v>
      </c>
    </row>
    <row r="42" spans="1:14" x14ac:dyDescent="0.2">
      <c r="A42" s="12"/>
      <c r="B42" s="6" t="s">
        <v>13</v>
      </c>
      <c r="C42" s="6" t="s">
        <v>414</v>
      </c>
      <c r="D42" s="5">
        <v>2005</v>
      </c>
      <c r="E42" s="10" t="s">
        <v>1200</v>
      </c>
      <c r="F42" s="9" t="s">
        <v>1233</v>
      </c>
      <c r="G42" s="9" t="s">
        <v>178</v>
      </c>
      <c r="H42" s="10">
        <v>4626</v>
      </c>
      <c r="I42" s="10">
        <v>1</v>
      </c>
      <c r="J42" s="176">
        <v>0.7</v>
      </c>
      <c r="K42" s="176">
        <v>3238.2</v>
      </c>
    </row>
    <row r="43" spans="1:14" x14ac:dyDescent="0.2">
      <c r="A43" s="12"/>
      <c r="B43" s="6" t="s">
        <v>721</v>
      </c>
      <c r="C43" s="6" t="s">
        <v>39</v>
      </c>
      <c r="D43" s="5">
        <v>1981</v>
      </c>
      <c r="E43" s="10" t="s">
        <v>853</v>
      </c>
      <c r="F43" s="9" t="s">
        <v>1269</v>
      </c>
      <c r="G43" s="9" t="s">
        <v>178</v>
      </c>
      <c r="H43" s="10">
        <v>4814</v>
      </c>
      <c r="I43" s="10">
        <v>4</v>
      </c>
      <c r="J43" s="176">
        <v>0.5</v>
      </c>
      <c r="K43" s="176">
        <v>2407</v>
      </c>
    </row>
    <row r="44" spans="1:14" x14ac:dyDescent="0.2">
      <c r="A44" s="12"/>
      <c r="B44" s="6" t="s">
        <v>574</v>
      </c>
      <c r="C44" s="6" t="s">
        <v>101</v>
      </c>
      <c r="D44" s="5">
        <v>2002</v>
      </c>
      <c r="E44" s="10" t="s">
        <v>1196</v>
      </c>
      <c r="F44" s="9" t="s">
        <v>1311</v>
      </c>
      <c r="G44" s="9" t="s">
        <v>178</v>
      </c>
      <c r="H44" s="10">
        <v>0</v>
      </c>
      <c r="I44" s="10">
        <v>1</v>
      </c>
      <c r="J44" s="176">
        <v>0.5</v>
      </c>
      <c r="K44" s="176">
        <v>0</v>
      </c>
    </row>
    <row r="45" spans="1:14" x14ac:dyDescent="0.2">
      <c r="A45" s="12"/>
      <c r="B45" s="6" t="s">
        <v>239</v>
      </c>
      <c r="C45" s="6" t="s">
        <v>27</v>
      </c>
      <c r="D45" s="5">
        <v>1990</v>
      </c>
      <c r="E45" s="10" t="s">
        <v>1189</v>
      </c>
      <c r="F45" s="9" t="s">
        <v>1282</v>
      </c>
      <c r="G45" s="9" t="s">
        <v>178</v>
      </c>
      <c r="H45" s="10">
        <v>0</v>
      </c>
      <c r="I45" s="10">
        <v>3</v>
      </c>
      <c r="J45" s="176">
        <v>0.7</v>
      </c>
      <c r="K45" s="176">
        <v>0</v>
      </c>
    </row>
    <row r="46" spans="1:14" x14ac:dyDescent="0.2">
      <c r="A46" s="12"/>
      <c r="B46" s="6" t="s">
        <v>208</v>
      </c>
      <c r="C46" s="6" t="s">
        <v>16</v>
      </c>
      <c r="D46" s="5">
        <v>1993</v>
      </c>
      <c r="E46" s="10" t="s">
        <v>1188</v>
      </c>
      <c r="F46" s="9" t="s">
        <v>1433</v>
      </c>
      <c r="G46" s="9" t="s">
        <v>178</v>
      </c>
      <c r="H46" s="10">
        <v>0</v>
      </c>
      <c r="I46" s="10">
        <v>3</v>
      </c>
      <c r="J46" s="176">
        <v>0.7</v>
      </c>
      <c r="K46" s="176">
        <v>0</v>
      </c>
    </row>
    <row r="47" spans="1:14" ht="13.5" thickBot="1" x14ac:dyDescent="0.25">
      <c r="A47" s="12"/>
      <c r="B47" s="77"/>
      <c r="C47" s="77"/>
      <c r="D47" s="78"/>
      <c r="E47" s="76"/>
      <c r="F47" s="205"/>
      <c r="G47" s="205"/>
      <c r="H47" s="76"/>
      <c r="I47" s="76"/>
      <c r="J47" s="206"/>
      <c r="K47" s="206"/>
      <c r="L47" s="76"/>
      <c r="M47" s="76"/>
      <c r="N47" s="233"/>
    </row>
    <row r="48" spans="1:14" x14ac:dyDescent="0.2">
      <c r="A48" s="12"/>
      <c r="B48" s="72" t="s">
        <v>987</v>
      </c>
      <c r="C48" s="72" t="s">
        <v>75</v>
      </c>
      <c r="D48" s="73">
        <v>1977</v>
      </c>
      <c r="E48" s="74" t="s">
        <v>978</v>
      </c>
      <c r="F48" s="220" t="s">
        <v>1676</v>
      </c>
      <c r="G48" s="220" t="s">
        <v>79</v>
      </c>
      <c r="H48" s="74">
        <v>10000</v>
      </c>
      <c r="I48" s="74">
        <v>4</v>
      </c>
      <c r="J48" s="221">
        <v>1</v>
      </c>
      <c r="K48" s="221">
        <v>10000</v>
      </c>
      <c r="L48" s="234">
        <f>SUM(K48:K57)</f>
        <v>76000</v>
      </c>
      <c r="M48" s="68">
        <f>COUNT(K48:K110)*10</f>
        <v>630</v>
      </c>
      <c r="N48" s="235">
        <f>L48+M48</f>
        <v>76630</v>
      </c>
    </row>
    <row r="49" spans="1:11" x14ac:dyDescent="0.2">
      <c r="A49" s="12"/>
      <c r="B49" s="72" t="s">
        <v>83</v>
      </c>
      <c r="C49" s="72" t="s">
        <v>84</v>
      </c>
      <c r="D49" s="73">
        <v>1957</v>
      </c>
      <c r="E49" s="74" t="s">
        <v>1088</v>
      </c>
      <c r="F49" s="220" t="s">
        <v>1526</v>
      </c>
      <c r="G49" s="220" t="s">
        <v>79</v>
      </c>
      <c r="H49" s="74">
        <v>10000</v>
      </c>
      <c r="I49" s="74">
        <v>4</v>
      </c>
      <c r="J49" s="221">
        <v>1</v>
      </c>
      <c r="K49" s="221">
        <v>10000</v>
      </c>
    </row>
    <row r="50" spans="1:11" x14ac:dyDescent="0.2">
      <c r="A50" s="12"/>
      <c r="B50" s="72" t="s">
        <v>132</v>
      </c>
      <c r="C50" s="72" t="s">
        <v>133</v>
      </c>
      <c r="D50" s="73">
        <v>1955</v>
      </c>
      <c r="E50" s="74" t="s">
        <v>1121</v>
      </c>
      <c r="F50" s="220" t="s">
        <v>1641</v>
      </c>
      <c r="G50" s="220" t="s">
        <v>79</v>
      </c>
      <c r="H50" s="74">
        <v>10000</v>
      </c>
      <c r="I50" s="74">
        <v>4</v>
      </c>
      <c r="J50" s="221">
        <v>1</v>
      </c>
      <c r="K50" s="221">
        <v>10000</v>
      </c>
    </row>
    <row r="51" spans="1:11" x14ac:dyDescent="0.2">
      <c r="A51" s="12"/>
      <c r="B51" s="72" t="s">
        <v>1160</v>
      </c>
      <c r="C51" s="72" t="s">
        <v>22</v>
      </c>
      <c r="D51" s="73">
        <v>1950</v>
      </c>
      <c r="E51" s="74" t="s">
        <v>1159</v>
      </c>
      <c r="F51" s="220" t="s">
        <v>1721</v>
      </c>
      <c r="G51" s="220" t="s">
        <v>79</v>
      </c>
      <c r="H51" s="74">
        <v>10000</v>
      </c>
      <c r="I51" s="74">
        <v>4</v>
      </c>
      <c r="J51" s="221">
        <v>1</v>
      </c>
      <c r="K51" s="221">
        <v>10000</v>
      </c>
    </row>
    <row r="52" spans="1:11" x14ac:dyDescent="0.2">
      <c r="A52" s="12"/>
      <c r="B52" s="72" t="s">
        <v>85</v>
      </c>
      <c r="C52" s="72" t="s">
        <v>70</v>
      </c>
      <c r="D52" s="73">
        <v>1939</v>
      </c>
      <c r="E52" s="74" t="s">
        <v>1178</v>
      </c>
      <c r="F52" s="220" t="s">
        <v>1731</v>
      </c>
      <c r="G52" s="220" t="s">
        <v>79</v>
      </c>
      <c r="H52" s="74">
        <v>10000</v>
      </c>
      <c r="I52" s="74">
        <v>4</v>
      </c>
      <c r="J52" s="221">
        <v>0.7</v>
      </c>
      <c r="K52" s="221">
        <v>7000</v>
      </c>
    </row>
    <row r="53" spans="1:11" x14ac:dyDescent="0.2">
      <c r="A53" s="12"/>
      <c r="B53" s="72" t="s">
        <v>83</v>
      </c>
      <c r="C53" s="72" t="s">
        <v>70</v>
      </c>
      <c r="D53" s="73">
        <v>1935</v>
      </c>
      <c r="E53" s="74" t="s">
        <v>1182</v>
      </c>
      <c r="F53" s="220" t="s">
        <v>1523</v>
      </c>
      <c r="G53" s="220" t="s">
        <v>79</v>
      </c>
      <c r="H53" s="74">
        <v>10000</v>
      </c>
      <c r="I53" s="74">
        <v>4</v>
      </c>
      <c r="J53" s="221">
        <v>0.7</v>
      </c>
      <c r="K53" s="221">
        <v>7000</v>
      </c>
    </row>
    <row r="54" spans="1:11" x14ac:dyDescent="0.2">
      <c r="A54" s="12"/>
      <c r="B54" s="72" t="s">
        <v>89</v>
      </c>
      <c r="C54" s="72" t="s">
        <v>53</v>
      </c>
      <c r="D54" s="73">
        <v>1929</v>
      </c>
      <c r="E54" s="74" t="s">
        <v>1187</v>
      </c>
      <c r="F54" s="220" t="s">
        <v>1685</v>
      </c>
      <c r="G54" s="220" t="s">
        <v>79</v>
      </c>
      <c r="H54" s="74">
        <v>10000</v>
      </c>
      <c r="I54" s="74">
        <v>4</v>
      </c>
      <c r="J54" s="221">
        <v>0.7</v>
      </c>
      <c r="K54" s="221">
        <v>7000</v>
      </c>
    </row>
    <row r="55" spans="1:11" x14ac:dyDescent="0.2">
      <c r="A55" s="12"/>
      <c r="B55" s="72" t="s">
        <v>1010</v>
      </c>
      <c r="C55" s="72" t="s">
        <v>150</v>
      </c>
      <c r="D55" s="73">
        <v>1969</v>
      </c>
      <c r="E55" s="74" t="s">
        <v>1008</v>
      </c>
      <c r="F55" s="220" t="s">
        <v>1673</v>
      </c>
      <c r="G55" s="220" t="s">
        <v>79</v>
      </c>
      <c r="H55" s="74">
        <v>10000</v>
      </c>
      <c r="I55" s="74">
        <v>4</v>
      </c>
      <c r="J55" s="221">
        <v>0.5</v>
      </c>
      <c r="K55" s="221">
        <v>5000</v>
      </c>
    </row>
    <row r="56" spans="1:11" x14ac:dyDescent="0.2">
      <c r="A56" s="12"/>
      <c r="B56" s="72" t="s">
        <v>114</v>
      </c>
      <c r="C56" s="72" t="s">
        <v>115</v>
      </c>
      <c r="D56" s="73">
        <v>1957</v>
      </c>
      <c r="E56" s="74" t="s">
        <v>1079</v>
      </c>
      <c r="F56" s="220" t="s">
        <v>1544</v>
      </c>
      <c r="G56" s="220" t="s">
        <v>79</v>
      </c>
      <c r="H56" s="74">
        <v>10000</v>
      </c>
      <c r="I56" s="74">
        <v>4</v>
      </c>
      <c r="J56" s="221">
        <v>0.5</v>
      </c>
      <c r="K56" s="221">
        <v>5000</v>
      </c>
    </row>
    <row r="57" spans="1:11" x14ac:dyDescent="0.2">
      <c r="A57" s="12"/>
      <c r="B57" s="72" t="s">
        <v>116</v>
      </c>
      <c r="C57" s="72" t="s">
        <v>117</v>
      </c>
      <c r="D57" s="73">
        <v>1953</v>
      </c>
      <c r="E57" s="74" t="s">
        <v>1101</v>
      </c>
      <c r="F57" s="220" t="s">
        <v>1491</v>
      </c>
      <c r="G57" s="220" t="s">
        <v>79</v>
      </c>
      <c r="H57" s="74">
        <v>10000</v>
      </c>
      <c r="I57" s="74">
        <v>4</v>
      </c>
      <c r="J57" s="221">
        <v>0.5</v>
      </c>
      <c r="K57" s="221">
        <v>5000</v>
      </c>
    </row>
    <row r="58" spans="1:11" x14ac:dyDescent="0.2">
      <c r="A58" s="12"/>
      <c r="B58" s="6" t="s">
        <v>139</v>
      </c>
      <c r="C58" s="6" t="s">
        <v>101</v>
      </c>
      <c r="D58" s="5">
        <v>1950</v>
      </c>
      <c r="E58" s="10" t="s">
        <v>1141</v>
      </c>
      <c r="F58" s="9" t="s">
        <v>1752</v>
      </c>
      <c r="G58" s="9" t="s">
        <v>79</v>
      </c>
      <c r="H58" s="10">
        <v>10000</v>
      </c>
      <c r="I58" s="10">
        <v>4</v>
      </c>
      <c r="J58" s="176">
        <v>0.5</v>
      </c>
      <c r="K58" s="176">
        <v>5000</v>
      </c>
    </row>
    <row r="59" spans="1:11" x14ac:dyDescent="0.2">
      <c r="A59" s="12"/>
      <c r="B59" s="6" t="s">
        <v>119</v>
      </c>
      <c r="C59" s="6" t="s">
        <v>120</v>
      </c>
      <c r="D59" s="5">
        <v>1944</v>
      </c>
      <c r="E59" s="10" t="s">
        <v>1165</v>
      </c>
      <c r="F59" s="9" t="s">
        <v>1578</v>
      </c>
      <c r="G59" s="9" t="s">
        <v>79</v>
      </c>
      <c r="H59" s="10">
        <v>10000</v>
      </c>
      <c r="I59" s="10">
        <v>4</v>
      </c>
      <c r="J59" s="176">
        <v>0.5</v>
      </c>
      <c r="K59" s="176">
        <v>5000</v>
      </c>
    </row>
    <row r="60" spans="1:11" x14ac:dyDescent="0.2">
      <c r="A60" s="12"/>
      <c r="B60" s="6" t="s">
        <v>138</v>
      </c>
      <c r="C60" s="6" t="s">
        <v>128</v>
      </c>
      <c r="D60" s="5">
        <v>1938</v>
      </c>
      <c r="E60" s="10" t="s">
        <v>1170</v>
      </c>
      <c r="F60" s="9" t="s">
        <v>1734</v>
      </c>
      <c r="G60" s="9" t="s">
        <v>79</v>
      </c>
      <c r="H60" s="10">
        <v>10000</v>
      </c>
      <c r="I60" s="10">
        <v>4</v>
      </c>
      <c r="J60" s="176">
        <v>0.5</v>
      </c>
      <c r="K60" s="176">
        <v>5000</v>
      </c>
    </row>
    <row r="61" spans="1:11" x14ac:dyDescent="0.2">
      <c r="A61" s="12"/>
      <c r="B61" s="6" t="s">
        <v>1181</v>
      </c>
      <c r="C61" s="6" t="s">
        <v>120</v>
      </c>
      <c r="D61" s="5">
        <v>1933</v>
      </c>
      <c r="E61" s="10" t="s">
        <v>1180</v>
      </c>
      <c r="F61" s="9" t="s">
        <v>1517</v>
      </c>
      <c r="G61" s="9" t="s">
        <v>79</v>
      </c>
      <c r="H61" s="10">
        <v>10000</v>
      </c>
      <c r="I61" s="10">
        <v>4</v>
      </c>
      <c r="J61" s="176">
        <v>0.5</v>
      </c>
      <c r="K61" s="176">
        <v>5000</v>
      </c>
    </row>
    <row r="62" spans="1:11" x14ac:dyDescent="0.2">
      <c r="A62" s="12"/>
      <c r="B62" s="6" t="s">
        <v>1186</v>
      </c>
      <c r="C62" s="6" t="s">
        <v>126</v>
      </c>
      <c r="D62" s="5">
        <v>1927</v>
      </c>
      <c r="E62" s="10" t="s">
        <v>1185</v>
      </c>
      <c r="F62" s="9" t="s">
        <v>1529</v>
      </c>
      <c r="G62" s="9" t="s">
        <v>79</v>
      </c>
      <c r="H62" s="10">
        <v>10000</v>
      </c>
      <c r="I62" s="10">
        <v>4</v>
      </c>
      <c r="J62" s="176">
        <v>0.5</v>
      </c>
      <c r="K62" s="176">
        <v>5000</v>
      </c>
    </row>
    <row r="63" spans="1:11" x14ac:dyDescent="0.2">
      <c r="A63" s="12"/>
      <c r="B63" s="6" t="s">
        <v>124</v>
      </c>
      <c r="C63" s="6" t="s">
        <v>34</v>
      </c>
      <c r="D63" s="5">
        <v>1960</v>
      </c>
      <c r="E63" s="10" t="s">
        <v>1079</v>
      </c>
      <c r="F63" s="9" t="s">
        <v>1728</v>
      </c>
      <c r="G63" s="9" t="s">
        <v>79</v>
      </c>
      <c r="H63" s="10">
        <v>9857</v>
      </c>
      <c r="I63" s="10">
        <v>4</v>
      </c>
      <c r="J63" s="176">
        <v>0.5</v>
      </c>
      <c r="K63" s="176">
        <v>4928.5</v>
      </c>
    </row>
    <row r="64" spans="1:11" x14ac:dyDescent="0.2">
      <c r="A64" s="12"/>
      <c r="B64" s="6" t="s">
        <v>1089</v>
      </c>
      <c r="C64" s="6" t="s">
        <v>30</v>
      </c>
      <c r="D64" s="5">
        <v>1959</v>
      </c>
      <c r="E64" s="10" t="s">
        <v>1088</v>
      </c>
      <c r="F64" s="9" t="s">
        <v>1553</v>
      </c>
      <c r="G64" s="9" t="s">
        <v>79</v>
      </c>
      <c r="H64" s="10">
        <v>9856</v>
      </c>
      <c r="I64" s="10">
        <v>4</v>
      </c>
      <c r="J64" s="176">
        <v>0.5</v>
      </c>
      <c r="K64" s="176">
        <v>4928</v>
      </c>
    </row>
    <row r="65" spans="1:11" x14ac:dyDescent="0.2">
      <c r="A65" s="12"/>
      <c r="B65" s="6" t="s">
        <v>1104</v>
      </c>
      <c r="C65" s="6" t="s">
        <v>1105</v>
      </c>
      <c r="D65" s="5">
        <v>1951</v>
      </c>
      <c r="E65" s="10" t="s">
        <v>1101</v>
      </c>
      <c r="F65" s="9" t="s">
        <v>1587</v>
      </c>
      <c r="G65" s="9" t="s">
        <v>79</v>
      </c>
      <c r="H65" s="10">
        <v>9766</v>
      </c>
      <c r="I65" s="10">
        <v>4</v>
      </c>
      <c r="J65" s="176">
        <v>0.5</v>
      </c>
      <c r="K65" s="176">
        <v>4883</v>
      </c>
    </row>
    <row r="66" spans="1:11" x14ac:dyDescent="0.2">
      <c r="A66" s="12"/>
      <c r="B66" s="6" t="s">
        <v>118</v>
      </c>
      <c r="C66" s="6" t="s">
        <v>34</v>
      </c>
      <c r="D66" s="5">
        <v>1957</v>
      </c>
      <c r="E66" s="10" t="s">
        <v>1079</v>
      </c>
      <c r="F66" s="9" t="s">
        <v>1622</v>
      </c>
      <c r="G66" s="9" t="s">
        <v>79</v>
      </c>
      <c r="H66" s="10">
        <v>9765</v>
      </c>
      <c r="I66" s="10">
        <v>4</v>
      </c>
      <c r="J66" s="176">
        <v>0.5</v>
      </c>
      <c r="K66" s="176">
        <v>4882.5</v>
      </c>
    </row>
    <row r="67" spans="1:11" x14ac:dyDescent="0.2">
      <c r="A67" s="12"/>
      <c r="B67" s="6" t="s">
        <v>1142</v>
      </c>
      <c r="C67" s="6" t="s">
        <v>18</v>
      </c>
      <c r="D67" s="5">
        <v>1949</v>
      </c>
      <c r="E67" s="10" t="s">
        <v>1141</v>
      </c>
      <c r="F67" s="9" t="s">
        <v>1500</v>
      </c>
      <c r="G67" s="9" t="s">
        <v>79</v>
      </c>
      <c r="H67" s="10">
        <v>9676</v>
      </c>
      <c r="I67" s="10">
        <v>4</v>
      </c>
      <c r="J67" s="176">
        <v>0.5</v>
      </c>
      <c r="K67" s="176">
        <v>4838</v>
      </c>
    </row>
    <row r="68" spans="1:11" x14ac:dyDescent="0.2">
      <c r="A68" s="12"/>
      <c r="B68" s="6" t="s">
        <v>1107</v>
      </c>
      <c r="C68" s="6" t="s">
        <v>94</v>
      </c>
      <c r="D68" s="5">
        <v>1952</v>
      </c>
      <c r="E68" s="10" t="s">
        <v>1101</v>
      </c>
      <c r="F68" s="9" t="s">
        <v>1799</v>
      </c>
      <c r="G68" s="9" t="s">
        <v>79</v>
      </c>
      <c r="H68" s="10">
        <v>9656</v>
      </c>
      <c r="I68" s="10">
        <v>4</v>
      </c>
      <c r="J68" s="176">
        <v>0.5</v>
      </c>
      <c r="K68" s="176">
        <v>4828</v>
      </c>
    </row>
    <row r="69" spans="1:11" x14ac:dyDescent="0.2">
      <c r="A69" s="12"/>
      <c r="B69" s="6" t="s">
        <v>142</v>
      </c>
      <c r="C69" s="6" t="s">
        <v>127</v>
      </c>
      <c r="D69" s="5">
        <v>1949</v>
      </c>
      <c r="E69" s="10" t="s">
        <v>1141</v>
      </c>
      <c r="F69" s="9" t="s">
        <v>1691</v>
      </c>
      <c r="G69" s="9" t="s">
        <v>79</v>
      </c>
      <c r="H69" s="10">
        <v>9523</v>
      </c>
      <c r="I69" s="10">
        <v>4</v>
      </c>
      <c r="J69" s="176">
        <v>0.5</v>
      </c>
      <c r="K69" s="176">
        <v>4761.5</v>
      </c>
    </row>
    <row r="70" spans="1:11" x14ac:dyDescent="0.2">
      <c r="A70" s="12"/>
      <c r="B70" s="6" t="s">
        <v>1075</v>
      </c>
      <c r="C70" s="6" t="s">
        <v>238</v>
      </c>
      <c r="D70" s="5">
        <v>1963</v>
      </c>
      <c r="E70" s="10" t="s">
        <v>1073</v>
      </c>
      <c r="F70" s="9" t="s">
        <v>1796</v>
      </c>
      <c r="G70" s="9" t="s">
        <v>79</v>
      </c>
      <c r="H70" s="10">
        <v>9449</v>
      </c>
      <c r="I70" s="10">
        <v>4</v>
      </c>
      <c r="J70" s="176">
        <v>0.5</v>
      </c>
      <c r="K70" s="176">
        <v>4724.5</v>
      </c>
    </row>
    <row r="71" spans="1:11" x14ac:dyDescent="0.2">
      <c r="A71" s="12"/>
      <c r="B71" s="6" t="s">
        <v>77</v>
      </c>
      <c r="C71" s="6" t="s">
        <v>78</v>
      </c>
      <c r="D71" s="5">
        <v>1970</v>
      </c>
      <c r="E71" s="10" t="s">
        <v>1035</v>
      </c>
      <c r="F71" s="9" t="s">
        <v>1745</v>
      </c>
      <c r="G71" s="9" t="s">
        <v>79</v>
      </c>
      <c r="H71" s="10">
        <v>9335</v>
      </c>
      <c r="I71" s="10">
        <v>4</v>
      </c>
      <c r="J71" s="176">
        <v>0.5</v>
      </c>
      <c r="K71" s="176">
        <v>4667.5</v>
      </c>
    </row>
    <row r="72" spans="1:11" x14ac:dyDescent="0.2">
      <c r="A72" s="12"/>
      <c r="B72" s="6" t="s">
        <v>146</v>
      </c>
      <c r="C72" s="6" t="s">
        <v>147</v>
      </c>
      <c r="D72" s="5">
        <v>1936</v>
      </c>
      <c r="E72" s="10" t="s">
        <v>1178</v>
      </c>
      <c r="F72" s="9" t="s">
        <v>3317</v>
      </c>
      <c r="G72" s="9" t="s">
        <v>79</v>
      </c>
      <c r="H72" s="10">
        <v>9234</v>
      </c>
      <c r="I72" s="10">
        <v>4</v>
      </c>
      <c r="J72" s="176">
        <v>0.5</v>
      </c>
      <c r="K72" s="176">
        <v>4617</v>
      </c>
    </row>
    <row r="73" spans="1:11" x14ac:dyDescent="0.2">
      <c r="A73" s="12"/>
      <c r="B73" s="6" t="s">
        <v>1048</v>
      </c>
      <c r="C73" s="6" t="s">
        <v>158</v>
      </c>
      <c r="D73" s="5">
        <v>1962</v>
      </c>
      <c r="E73" s="10" t="s">
        <v>1045</v>
      </c>
      <c r="F73" s="9" t="s">
        <v>3316</v>
      </c>
      <c r="G73" s="9" t="s">
        <v>79</v>
      </c>
      <c r="H73" s="10">
        <v>8854</v>
      </c>
      <c r="I73" s="10">
        <v>4</v>
      </c>
      <c r="J73" s="176">
        <v>0.5</v>
      </c>
      <c r="K73" s="176">
        <v>4427</v>
      </c>
    </row>
    <row r="74" spans="1:11" x14ac:dyDescent="0.2">
      <c r="A74" s="12"/>
      <c r="B74" s="6" t="s">
        <v>1109</v>
      </c>
      <c r="C74" s="6" t="s">
        <v>126</v>
      </c>
      <c r="D74" s="5">
        <v>1954</v>
      </c>
      <c r="E74" s="10" t="s">
        <v>1101</v>
      </c>
      <c r="F74" s="9" t="s">
        <v>1571</v>
      </c>
      <c r="G74" s="9" t="s">
        <v>79</v>
      </c>
      <c r="H74" s="10">
        <v>8641</v>
      </c>
      <c r="I74" s="10">
        <v>4</v>
      </c>
      <c r="J74" s="176">
        <v>0.5</v>
      </c>
      <c r="K74" s="176">
        <v>4320.5</v>
      </c>
    </row>
    <row r="75" spans="1:11" x14ac:dyDescent="0.2">
      <c r="A75" s="12"/>
      <c r="B75" s="6" t="s">
        <v>1171</v>
      </c>
      <c r="C75" s="6" t="s">
        <v>126</v>
      </c>
      <c r="D75" s="5">
        <v>1939</v>
      </c>
      <c r="E75" s="10" t="s">
        <v>1170</v>
      </c>
      <c r="F75" s="9" t="s">
        <v>3463</v>
      </c>
      <c r="G75" s="9" t="s">
        <v>79</v>
      </c>
      <c r="H75" s="10">
        <v>8576</v>
      </c>
      <c r="I75" s="10">
        <v>4</v>
      </c>
      <c r="J75" s="176">
        <v>0.5</v>
      </c>
      <c r="K75" s="176">
        <v>4288</v>
      </c>
    </row>
    <row r="76" spans="1:11" x14ac:dyDescent="0.2">
      <c r="A76" s="12"/>
      <c r="B76" s="6" t="s">
        <v>1114</v>
      </c>
      <c r="C76" s="6" t="s">
        <v>120</v>
      </c>
      <c r="D76" s="5">
        <v>1953</v>
      </c>
      <c r="E76" s="10" t="s">
        <v>1101</v>
      </c>
      <c r="F76" s="9" t="s">
        <v>1550</v>
      </c>
      <c r="G76" s="9" t="s">
        <v>79</v>
      </c>
      <c r="H76" s="10">
        <v>8558</v>
      </c>
      <c r="I76" s="10">
        <v>4</v>
      </c>
      <c r="J76" s="176">
        <v>0.5</v>
      </c>
      <c r="K76" s="176">
        <v>4279</v>
      </c>
    </row>
    <row r="77" spans="1:11" x14ac:dyDescent="0.2">
      <c r="A77" s="12"/>
      <c r="B77" s="6" t="s">
        <v>140</v>
      </c>
      <c r="C77" s="6" t="s">
        <v>115</v>
      </c>
      <c r="D77" s="5">
        <v>1939</v>
      </c>
      <c r="E77" s="10" t="s">
        <v>1170</v>
      </c>
      <c r="F77" s="9" t="s">
        <v>1541</v>
      </c>
      <c r="G77" s="9" t="s">
        <v>79</v>
      </c>
      <c r="H77" s="10">
        <v>8382</v>
      </c>
      <c r="I77" s="10">
        <v>4</v>
      </c>
      <c r="J77" s="176">
        <v>0.5</v>
      </c>
      <c r="K77" s="176">
        <v>4191</v>
      </c>
    </row>
    <row r="78" spans="1:11" x14ac:dyDescent="0.2">
      <c r="A78" s="12"/>
      <c r="B78" s="6" t="s">
        <v>1145</v>
      </c>
      <c r="C78" s="6" t="s">
        <v>94</v>
      </c>
      <c r="D78" s="5">
        <v>1946</v>
      </c>
      <c r="E78" s="10" t="s">
        <v>1141</v>
      </c>
      <c r="F78" s="9" t="s">
        <v>1556</v>
      </c>
      <c r="G78" s="9" t="s">
        <v>79</v>
      </c>
      <c r="H78" s="10">
        <v>8231</v>
      </c>
      <c r="I78" s="10">
        <v>4</v>
      </c>
      <c r="J78" s="176">
        <v>0.5</v>
      </c>
      <c r="K78" s="176">
        <v>4115.5</v>
      </c>
    </row>
    <row r="79" spans="1:11" x14ac:dyDescent="0.2">
      <c r="A79" s="12"/>
      <c r="B79" s="6" t="s">
        <v>1055</v>
      </c>
      <c r="C79" s="6" t="s">
        <v>127</v>
      </c>
      <c r="D79" s="5">
        <v>1960</v>
      </c>
      <c r="E79" s="10" t="s">
        <v>1045</v>
      </c>
      <c r="F79" s="9" t="s">
        <v>1619</v>
      </c>
      <c r="G79" s="9" t="s">
        <v>79</v>
      </c>
      <c r="H79" s="10">
        <v>8214</v>
      </c>
      <c r="I79" s="10">
        <v>4</v>
      </c>
      <c r="J79" s="176">
        <v>0.5</v>
      </c>
      <c r="K79" s="176">
        <v>4107</v>
      </c>
    </row>
    <row r="80" spans="1:11" x14ac:dyDescent="0.2">
      <c r="A80" s="12"/>
      <c r="B80" s="6" t="s">
        <v>1173</v>
      </c>
      <c r="C80" s="6" t="s">
        <v>158</v>
      </c>
      <c r="D80" s="5">
        <v>1939</v>
      </c>
      <c r="E80" s="10" t="s">
        <v>1170</v>
      </c>
      <c r="F80" s="9" t="s">
        <v>1714</v>
      </c>
      <c r="G80" s="9" t="s">
        <v>79</v>
      </c>
      <c r="H80" s="10">
        <v>8012</v>
      </c>
      <c r="I80" s="10">
        <v>4</v>
      </c>
      <c r="J80" s="176">
        <v>0.5</v>
      </c>
      <c r="K80" s="176">
        <v>4006</v>
      </c>
    </row>
    <row r="81" spans="1:11" x14ac:dyDescent="0.2">
      <c r="A81" s="12"/>
      <c r="B81" s="6" t="s">
        <v>89</v>
      </c>
      <c r="C81" s="6" t="s">
        <v>92</v>
      </c>
      <c r="D81" s="5">
        <v>1960</v>
      </c>
      <c r="E81" s="10" t="s">
        <v>1088</v>
      </c>
      <c r="F81" s="9" t="s">
        <v>1682</v>
      </c>
      <c r="G81" s="9" t="s">
        <v>79</v>
      </c>
      <c r="H81" s="10">
        <v>7997</v>
      </c>
      <c r="I81" s="10">
        <v>4</v>
      </c>
      <c r="J81" s="176">
        <v>0.5</v>
      </c>
      <c r="K81" s="176">
        <v>3998.5</v>
      </c>
    </row>
    <row r="82" spans="1:11" x14ac:dyDescent="0.2">
      <c r="A82" s="12"/>
      <c r="B82" s="6" t="s">
        <v>1146</v>
      </c>
      <c r="C82" s="6" t="s">
        <v>115</v>
      </c>
      <c r="D82" s="5">
        <v>1950</v>
      </c>
      <c r="E82" s="10" t="s">
        <v>1141</v>
      </c>
      <c r="F82" s="9" t="s">
        <v>1616</v>
      </c>
      <c r="G82" s="9" t="s">
        <v>79</v>
      </c>
      <c r="H82" s="10">
        <v>7988</v>
      </c>
      <c r="I82" s="10">
        <v>4</v>
      </c>
      <c r="J82" s="176">
        <v>0.5</v>
      </c>
      <c r="K82" s="176">
        <v>3994</v>
      </c>
    </row>
    <row r="83" spans="1:11" x14ac:dyDescent="0.2">
      <c r="A83" s="12"/>
      <c r="B83" s="6" t="s">
        <v>1060</v>
      </c>
      <c r="C83" s="6" t="s">
        <v>15</v>
      </c>
      <c r="D83" s="5">
        <v>1962</v>
      </c>
      <c r="E83" s="10" t="s">
        <v>1045</v>
      </c>
      <c r="F83" s="9" t="s">
        <v>1606</v>
      </c>
      <c r="G83" s="9" t="s">
        <v>79</v>
      </c>
      <c r="H83" s="10">
        <v>7938</v>
      </c>
      <c r="I83" s="10">
        <v>4</v>
      </c>
      <c r="J83" s="176">
        <v>0.5</v>
      </c>
      <c r="K83" s="176">
        <v>3969</v>
      </c>
    </row>
    <row r="84" spans="1:11" x14ac:dyDescent="0.2">
      <c r="A84" s="12"/>
      <c r="B84" s="6" t="s">
        <v>134</v>
      </c>
      <c r="C84" s="6" t="s">
        <v>135</v>
      </c>
      <c r="D84" s="5">
        <v>1945</v>
      </c>
      <c r="E84" s="10" t="s">
        <v>1165</v>
      </c>
      <c r="F84" s="9" t="s">
        <v>1698</v>
      </c>
      <c r="G84" s="9" t="s">
        <v>79</v>
      </c>
      <c r="H84" s="10">
        <v>7668</v>
      </c>
      <c r="I84" s="10">
        <v>4</v>
      </c>
      <c r="J84" s="176">
        <v>0.5</v>
      </c>
      <c r="K84" s="176">
        <v>3834</v>
      </c>
    </row>
    <row r="85" spans="1:11" x14ac:dyDescent="0.2">
      <c r="A85" s="12"/>
      <c r="B85" s="6" t="s">
        <v>136</v>
      </c>
      <c r="C85" s="6" t="s">
        <v>20</v>
      </c>
      <c r="D85" s="5">
        <v>1949</v>
      </c>
      <c r="E85" s="10" t="s">
        <v>1141</v>
      </c>
      <c r="F85" s="9" t="s">
        <v>1701</v>
      </c>
      <c r="G85" s="9" t="s">
        <v>79</v>
      </c>
      <c r="H85" s="10">
        <v>7388</v>
      </c>
      <c r="I85" s="10">
        <v>4</v>
      </c>
      <c r="J85" s="176">
        <v>0.5</v>
      </c>
      <c r="K85" s="176">
        <v>3694</v>
      </c>
    </row>
    <row r="86" spans="1:11" x14ac:dyDescent="0.2">
      <c r="A86" s="12"/>
      <c r="B86" s="6" t="s">
        <v>470</v>
      </c>
      <c r="C86" s="6" t="s">
        <v>22</v>
      </c>
      <c r="D86" s="5">
        <v>1935</v>
      </c>
      <c r="E86" s="10" t="s">
        <v>1182</v>
      </c>
      <c r="F86" s="9" t="s">
        <v>1688</v>
      </c>
      <c r="G86" s="9" t="s">
        <v>79</v>
      </c>
      <c r="H86" s="10">
        <v>7321</v>
      </c>
      <c r="I86" s="10">
        <v>4</v>
      </c>
      <c r="J86" s="176">
        <v>0.5</v>
      </c>
      <c r="K86" s="176">
        <v>3660.5</v>
      </c>
    </row>
    <row r="87" spans="1:11" x14ac:dyDescent="0.2">
      <c r="A87" s="12"/>
      <c r="B87" s="6" t="s">
        <v>82</v>
      </c>
      <c r="C87" s="6" t="s">
        <v>75</v>
      </c>
      <c r="D87" s="5">
        <v>1959</v>
      </c>
      <c r="E87" s="10" t="s">
        <v>1088</v>
      </c>
      <c r="F87" s="9" t="s">
        <v>1559</v>
      </c>
      <c r="G87" s="9" t="s">
        <v>79</v>
      </c>
      <c r="H87" s="10">
        <v>7192</v>
      </c>
      <c r="I87" s="10">
        <v>4</v>
      </c>
      <c r="J87" s="176">
        <v>0.5</v>
      </c>
      <c r="K87" s="176">
        <v>3596</v>
      </c>
    </row>
    <row r="88" spans="1:11" x14ac:dyDescent="0.2">
      <c r="A88" s="12"/>
      <c r="B88" s="6" t="s">
        <v>1127</v>
      </c>
      <c r="C88" s="6" t="s">
        <v>22</v>
      </c>
      <c r="D88" s="5">
        <v>1951</v>
      </c>
      <c r="E88" s="10" t="s">
        <v>1121</v>
      </c>
      <c r="F88" s="9" t="s">
        <v>1762</v>
      </c>
      <c r="G88" s="9" t="s">
        <v>79</v>
      </c>
      <c r="H88" s="10">
        <v>7090</v>
      </c>
      <c r="I88" s="10">
        <v>4</v>
      </c>
      <c r="J88" s="176">
        <v>0.5</v>
      </c>
      <c r="K88" s="176">
        <v>3545</v>
      </c>
    </row>
    <row r="89" spans="1:11" x14ac:dyDescent="0.2">
      <c r="A89" s="12"/>
      <c r="B89" s="6" t="s">
        <v>1116</v>
      </c>
      <c r="C89" s="6" t="s">
        <v>101</v>
      </c>
      <c r="D89" s="5">
        <v>1954</v>
      </c>
      <c r="E89" s="10" t="s">
        <v>1101</v>
      </c>
      <c r="F89" s="9" t="s">
        <v>1765</v>
      </c>
      <c r="G89" s="9" t="s">
        <v>79</v>
      </c>
      <c r="H89" s="10">
        <v>6669</v>
      </c>
      <c r="I89" s="10">
        <v>4</v>
      </c>
      <c r="J89" s="176">
        <v>0.5</v>
      </c>
      <c r="K89" s="176">
        <v>3334.5</v>
      </c>
    </row>
    <row r="90" spans="1:11" x14ac:dyDescent="0.2">
      <c r="A90" s="12"/>
      <c r="B90" s="6" t="s">
        <v>26</v>
      </c>
      <c r="C90" s="6" t="s">
        <v>22</v>
      </c>
      <c r="D90" s="5">
        <v>1953</v>
      </c>
      <c r="E90" s="10" t="s">
        <v>1121</v>
      </c>
      <c r="F90" s="9" t="s">
        <v>1634</v>
      </c>
      <c r="G90" s="9" t="s">
        <v>79</v>
      </c>
      <c r="H90" s="10">
        <v>6654</v>
      </c>
      <c r="I90" s="10">
        <v>4</v>
      </c>
      <c r="J90" s="176">
        <v>0.5</v>
      </c>
      <c r="K90" s="176">
        <v>3327</v>
      </c>
    </row>
    <row r="91" spans="1:11" x14ac:dyDescent="0.2">
      <c r="A91" s="12"/>
      <c r="B91" s="6" t="s">
        <v>64</v>
      </c>
      <c r="C91" s="6" t="s">
        <v>92</v>
      </c>
      <c r="D91" s="5">
        <v>1956</v>
      </c>
      <c r="E91" s="10" t="s">
        <v>1088</v>
      </c>
      <c r="F91" s="9" t="s">
        <v>1581</v>
      </c>
      <c r="G91" s="9" t="s">
        <v>79</v>
      </c>
      <c r="H91" s="10">
        <v>6573</v>
      </c>
      <c r="I91" s="10">
        <v>4</v>
      </c>
      <c r="J91" s="176">
        <v>0.5</v>
      </c>
      <c r="K91" s="176">
        <v>3286.5</v>
      </c>
    </row>
    <row r="92" spans="1:11" x14ac:dyDescent="0.2">
      <c r="A92" s="12"/>
      <c r="B92" s="6" t="s">
        <v>874</v>
      </c>
      <c r="C92" s="6" t="s">
        <v>126</v>
      </c>
      <c r="D92" s="5">
        <v>1942</v>
      </c>
      <c r="E92" s="10" t="s">
        <v>1165</v>
      </c>
      <c r="F92" s="9" t="s">
        <v>3459</v>
      </c>
      <c r="G92" s="9" t="s">
        <v>79</v>
      </c>
      <c r="H92" s="10">
        <v>6545</v>
      </c>
      <c r="I92" s="10">
        <v>4</v>
      </c>
      <c r="J92" s="176">
        <v>0.5</v>
      </c>
      <c r="K92" s="176">
        <v>3272.5</v>
      </c>
    </row>
    <row r="93" spans="1:11" x14ac:dyDescent="0.2">
      <c r="A93" s="12"/>
      <c r="B93" s="6" t="s">
        <v>1151</v>
      </c>
      <c r="C93" s="6" t="s">
        <v>1152</v>
      </c>
      <c r="D93" s="5">
        <v>1946</v>
      </c>
      <c r="E93" s="10" t="s">
        <v>1141</v>
      </c>
      <c r="F93" s="9" t="s">
        <v>1538</v>
      </c>
      <c r="G93" s="9" t="s">
        <v>79</v>
      </c>
      <c r="H93" s="10">
        <v>6448</v>
      </c>
      <c r="I93" s="10">
        <v>4</v>
      </c>
      <c r="J93" s="176">
        <v>0.5</v>
      </c>
      <c r="K93" s="176">
        <v>3224</v>
      </c>
    </row>
    <row r="94" spans="1:11" x14ac:dyDescent="0.2">
      <c r="A94" s="12"/>
      <c r="B94" s="6" t="s">
        <v>60</v>
      </c>
      <c r="C94" s="6" t="s">
        <v>1038</v>
      </c>
      <c r="D94" s="5">
        <v>1961</v>
      </c>
      <c r="E94" s="10" t="s">
        <v>1073</v>
      </c>
      <c r="F94" s="9" t="s">
        <v>3461</v>
      </c>
      <c r="G94" s="9" t="s">
        <v>79</v>
      </c>
      <c r="H94" s="10">
        <v>6009</v>
      </c>
      <c r="I94" s="10">
        <v>4</v>
      </c>
      <c r="J94" s="176">
        <v>0.5</v>
      </c>
      <c r="K94" s="176">
        <v>3004.5</v>
      </c>
    </row>
    <row r="95" spans="1:11" x14ac:dyDescent="0.2">
      <c r="A95" s="12"/>
      <c r="B95" s="6" t="s">
        <v>90</v>
      </c>
      <c r="C95" s="6" t="s">
        <v>91</v>
      </c>
      <c r="D95" s="5">
        <v>1952</v>
      </c>
      <c r="E95" s="10" t="s">
        <v>1121</v>
      </c>
      <c r="F95" s="9" t="s">
        <v>1661</v>
      </c>
      <c r="G95" s="9" t="s">
        <v>79</v>
      </c>
      <c r="H95" s="10">
        <v>5874</v>
      </c>
      <c r="I95" s="10">
        <v>4</v>
      </c>
      <c r="J95" s="176">
        <v>0.5</v>
      </c>
      <c r="K95" s="176">
        <v>2937</v>
      </c>
    </row>
    <row r="96" spans="1:11" x14ac:dyDescent="0.2">
      <c r="A96" s="12"/>
      <c r="B96" s="6" t="s">
        <v>86</v>
      </c>
      <c r="C96" s="6" t="s">
        <v>87</v>
      </c>
      <c r="D96" s="5">
        <v>1957</v>
      </c>
      <c r="E96" s="10" t="s">
        <v>1088</v>
      </c>
      <c r="F96" s="9" t="s">
        <v>1704</v>
      </c>
      <c r="G96" s="9" t="s">
        <v>79</v>
      </c>
      <c r="H96" s="10">
        <v>5840</v>
      </c>
      <c r="I96" s="10">
        <v>4</v>
      </c>
      <c r="J96" s="176">
        <v>0.5</v>
      </c>
      <c r="K96" s="176">
        <v>2920</v>
      </c>
    </row>
    <row r="97" spans="1:14" x14ac:dyDescent="0.2">
      <c r="A97" s="12"/>
      <c r="B97" s="6" t="s">
        <v>1162</v>
      </c>
      <c r="C97" s="6" t="s">
        <v>1163</v>
      </c>
      <c r="D97" s="5">
        <v>1950</v>
      </c>
      <c r="E97" s="10" t="s">
        <v>1159</v>
      </c>
      <c r="F97" s="9" t="s">
        <v>1584</v>
      </c>
      <c r="G97" s="9" t="s">
        <v>79</v>
      </c>
      <c r="H97" s="10">
        <v>5782</v>
      </c>
      <c r="I97" s="10">
        <v>4</v>
      </c>
      <c r="J97" s="176">
        <v>0.5</v>
      </c>
      <c r="K97" s="176">
        <v>2891</v>
      </c>
    </row>
    <row r="98" spans="1:14" x14ac:dyDescent="0.2">
      <c r="A98" s="12"/>
      <c r="B98" s="6" t="s">
        <v>972</v>
      </c>
      <c r="C98" s="6" t="s">
        <v>34</v>
      </c>
      <c r="D98" s="5">
        <v>1977</v>
      </c>
      <c r="E98" s="10" t="s">
        <v>951</v>
      </c>
      <c r="F98" s="9" t="s">
        <v>1625</v>
      </c>
      <c r="G98" s="9" t="s">
        <v>79</v>
      </c>
      <c r="H98" s="10">
        <v>5762</v>
      </c>
      <c r="I98" s="10">
        <v>4</v>
      </c>
      <c r="J98" s="176">
        <v>0.5</v>
      </c>
      <c r="K98" s="176">
        <v>2881</v>
      </c>
    </row>
    <row r="99" spans="1:14" x14ac:dyDescent="0.2">
      <c r="A99" s="12"/>
      <c r="B99" s="6" t="s">
        <v>141</v>
      </c>
      <c r="C99" s="6" t="s">
        <v>123</v>
      </c>
      <c r="D99" s="5">
        <v>1945</v>
      </c>
      <c r="E99" s="10" t="s">
        <v>1165</v>
      </c>
      <c r="F99" s="9" t="s">
        <v>1613</v>
      </c>
      <c r="G99" s="9" t="s">
        <v>79</v>
      </c>
      <c r="H99" s="10">
        <v>5758</v>
      </c>
      <c r="I99" s="10">
        <v>4</v>
      </c>
      <c r="J99" s="176">
        <v>0.5</v>
      </c>
      <c r="K99" s="176">
        <v>2879</v>
      </c>
    </row>
    <row r="100" spans="1:14" x14ac:dyDescent="0.2">
      <c r="A100" s="12"/>
      <c r="B100" s="6" t="s">
        <v>1131</v>
      </c>
      <c r="C100" s="6" t="s">
        <v>47</v>
      </c>
      <c r="D100" s="5">
        <v>1955</v>
      </c>
      <c r="E100" s="10" t="s">
        <v>1121</v>
      </c>
      <c r="F100" s="9" t="s">
        <v>1780</v>
      </c>
      <c r="G100" s="9" t="s">
        <v>79</v>
      </c>
      <c r="H100" s="10">
        <v>5527</v>
      </c>
      <c r="I100" s="10">
        <v>4</v>
      </c>
      <c r="J100" s="176">
        <v>0.5</v>
      </c>
      <c r="K100" s="176">
        <v>2763.5</v>
      </c>
    </row>
    <row r="101" spans="1:14" x14ac:dyDescent="0.2">
      <c r="A101" s="12"/>
      <c r="B101" s="6" t="s">
        <v>1133</v>
      </c>
      <c r="C101" s="6" t="s">
        <v>1038</v>
      </c>
      <c r="D101" s="5">
        <v>1955</v>
      </c>
      <c r="E101" s="10" t="s">
        <v>1121</v>
      </c>
      <c r="F101" s="9" t="s">
        <v>1788</v>
      </c>
      <c r="G101" s="9" t="s">
        <v>79</v>
      </c>
      <c r="H101" s="10">
        <v>5169</v>
      </c>
      <c r="I101" s="10">
        <v>4</v>
      </c>
      <c r="J101" s="176">
        <v>0.5</v>
      </c>
      <c r="K101" s="176">
        <v>2584.5</v>
      </c>
    </row>
    <row r="102" spans="1:14" x14ac:dyDescent="0.2">
      <c r="A102" s="12"/>
      <c r="B102" s="6" t="s">
        <v>1135</v>
      </c>
      <c r="C102" s="6" t="s">
        <v>1136</v>
      </c>
      <c r="D102" s="5">
        <v>1955</v>
      </c>
      <c r="E102" s="10" t="s">
        <v>1121</v>
      </c>
      <c r="F102" s="9" t="s">
        <v>3372</v>
      </c>
      <c r="G102" s="9" t="s">
        <v>79</v>
      </c>
      <c r="H102" s="10">
        <v>4954</v>
      </c>
      <c r="I102" s="10">
        <v>4</v>
      </c>
      <c r="J102" s="176">
        <v>0.5</v>
      </c>
      <c r="K102" s="176">
        <v>2477</v>
      </c>
    </row>
    <row r="103" spans="1:14" x14ac:dyDescent="0.2">
      <c r="A103" s="12"/>
      <c r="B103" s="6" t="s">
        <v>54</v>
      </c>
      <c r="C103" s="6" t="s">
        <v>133</v>
      </c>
      <c r="D103" s="5">
        <v>1958</v>
      </c>
      <c r="E103" s="10" t="s">
        <v>1088</v>
      </c>
      <c r="F103" s="9" t="s">
        <v>1532</v>
      </c>
      <c r="G103" s="9" t="s">
        <v>79</v>
      </c>
      <c r="H103" s="10">
        <v>4804</v>
      </c>
      <c r="I103" s="10">
        <v>4</v>
      </c>
      <c r="J103" s="176">
        <v>0.5</v>
      </c>
      <c r="K103" s="176">
        <v>2402</v>
      </c>
    </row>
    <row r="104" spans="1:14" x14ac:dyDescent="0.2">
      <c r="A104" s="12"/>
      <c r="B104" s="6" t="s">
        <v>1138</v>
      </c>
      <c r="C104" s="6" t="s">
        <v>148</v>
      </c>
      <c r="D104" s="5">
        <v>1953</v>
      </c>
      <c r="E104" s="10" t="s">
        <v>1121</v>
      </c>
      <c r="F104" s="9" t="s">
        <v>1679</v>
      </c>
      <c r="G104" s="9" t="s">
        <v>79</v>
      </c>
      <c r="H104" s="10">
        <v>4744</v>
      </c>
      <c r="I104" s="10">
        <v>4</v>
      </c>
      <c r="J104" s="176">
        <v>0.5</v>
      </c>
      <c r="K104" s="176">
        <v>2372</v>
      </c>
    </row>
    <row r="105" spans="1:14" x14ac:dyDescent="0.2">
      <c r="A105" s="12"/>
      <c r="B105" s="6" t="s">
        <v>1156</v>
      </c>
      <c r="C105" s="6" t="s">
        <v>126</v>
      </c>
      <c r="D105" s="5">
        <v>1947</v>
      </c>
      <c r="E105" s="10" t="s">
        <v>1141</v>
      </c>
      <c r="F105" s="9" t="s">
        <v>3460</v>
      </c>
      <c r="G105" s="9" t="s">
        <v>79</v>
      </c>
      <c r="H105" s="10">
        <v>4678</v>
      </c>
      <c r="I105" s="10">
        <v>4</v>
      </c>
      <c r="J105" s="176">
        <v>0.5</v>
      </c>
      <c r="K105" s="176">
        <v>2339</v>
      </c>
    </row>
    <row r="106" spans="1:14" x14ac:dyDescent="0.2">
      <c r="A106" s="12"/>
      <c r="B106" s="6" t="s">
        <v>1118</v>
      </c>
      <c r="C106" s="6" t="s">
        <v>127</v>
      </c>
      <c r="D106" s="5">
        <v>1955</v>
      </c>
      <c r="E106" s="10" t="s">
        <v>1101</v>
      </c>
      <c r="F106" s="9" t="s">
        <v>1507</v>
      </c>
      <c r="G106" s="9" t="s">
        <v>79</v>
      </c>
      <c r="H106" s="10">
        <v>4096</v>
      </c>
      <c r="I106" s="10">
        <v>4</v>
      </c>
      <c r="J106" s="176">
        <v>0.5</v>
      </c>
      <c r="K106" s="176">
        <v>2048</v>
      </c>
    </row>
    <row r="107" spans="1:14" x14ac:dyDescent="0.2">
      <c r="A107" s="12"/>
      <c r="B107" s="6" t="s">
        <v>1043</v>
      </c>
      <c r="C107" s="6" t="s">
        <v>1044</v>
      </c>
      <c r="D107" s="5">
        <v>1969</v>
      </c>
      <c r="E107" s="10" t="s">
        <v>1035</v>
      </c>
      <c r="F107" s="9" t="s">
        <v>3462</v>
      </c>
      <c r="G107" s="9" t="s">
        <v>79</v>
      </c>
      <c r="H107" s="10">
        <v>0</v>
      </c>
      <c r="I107" s="10">
        <v>4</v>
      </c>
      <c r="J107" s="176">
        <v>0.5</v>
      </c>
      <c r="K107" s="176">
        <v>0</v>
      </c>
    </row>
    <row r="108" spans="1:14" x14ac:dyDescent="0.2">
      <c r="A108" s="12"/>
      <c r="B108" s="6" t="s">
        <v>1087</v>
      </c>
      <c r="C108" s="6" t="s">
        <v>34</v>
      </c>
      <c r="D108" s="5">
        <v>1960</v>
      </c>
      <c r="E108" s="10" t="s">
        <v>1079</v>
      </c>
      <c r="F108" s="9" t="s">
        <v>1711</v>
      </c>
      <c r="G108" s="9" t="s">
        <v>79</v>
      </c>
      <c r="H108" s="10">
        <v>0</v>
      </c>
      <c r="I108" s="10">
        <v>4</v>
      </c>
      <c r="J108" s="176">
        <v>0.5</v>
      </c>
      <c r="K108" s="176">
        <v>0</v>
      </c>
    </row>
    <row r="109" spans="1:14" x14ac:dyDescent="0.2">
      <c r="A109" s="12"/>
      <c r="B109" s="6" t="s">
        <v>1158</v>
      </c>
      <c r="C109" s="6" t="s">
        <v>20</v>
      </c>
      <c r="D109" s="5">
        <v>1948</v>
      </c>
      <c r="E109" s="10" t="s">
        <v>1141</v>
      </c>
      <c r="F109" s="9" t="s">
        <v>1514</v>
      </c>
      <c r="G109" s="9" t="s">
        <v>79</v>
      </c>
      <c r="H109" s="10">
        <v>0</v>
      </c>
      <c r="I109" s="10">
        <v>4</v>
      </c>
      <c r="J109" s="176">
        <v>0.5</v>
      </c>
      <c r="K109" s="176">
        <v>0</v>
      </c>
    </row>
    <row r="110" spans="1:14" x14ac:dyDescent="0.2">
      <c r="A110" s="12"/>
      <c r="B110" s="6" t="s">
        <v>1176</v>
      </c>
      <c r="C110" s="6" t="s">
        <v>1177</v>
      </c>
      <c r="D110" s="5">
        <v>1940</v>
      </c>
      <c r="E110" s="10" t="s">
        <v>1170</v>
      </c>
      <c r="F110" s="9" t="s">
        <v>1535</v>
      </c>
      <c r="G110" s="9" t="s">
        <v>79</v>
      </c>
      <c r="H110" s="10">
        <v>0</v>
      </c>
      <c r="I110" s="10">
        <v>4</v>
      </c>
      <c r="J110" s="176">
        <v>0.5</v>
      </c>
      <c r="K110" s="176">
        <v>0</v>
      </c>
    </row>
    <row r="111" spans="1:14" ht="13.5" thickBot="1" x14ac:dyDescent="0.25">
      <c r="A111" s="12"/>
      <c r="B111" s="77"/>
      <c r="C111" s="77"/>
      <c r="D111" s="78"/>
      <c r="E111" s="76"/>
      <c r="F111" s="205"/>
      <c r="G111" s="205"/>
      <c r="H111" s="76"/>
      <c r="I111" s="76"/>
      <c r="J111" s="206"/>
      <c r="K111" s="206"/>
      <c r="L111" s="76"/>
      <c r="M111" s="76"/>
      <c r="N111" s="233"/>
    </row>
    <row r="112" spans="1:14" x14ac:dyDescent="0.2">
      <c r="A112" s="12"/>
      <c r="B112" s="72" t="s">
        <v>821</v>
      </c>
      <c r="C112" s="72" t="s">
        <v>75</v>
      </c>
      <c r="D112" s="73">
        <v>2006</v>
      </c>
      <c r="E112" s="74" t="s">
        <v>1201</v>
      </c>
      <c r="F112" s="220" t="s">
        <v>1804</v>
      </c>
      <c r="G112" s="220" t="s">
        <v>1802</v>
      </c>
      <c r="H112" s="74">
        <v>10000</v>
      </c>
      <c r="I112" s="74">
        <v>1</v>
      </c>
      <c r="J112" s="221">
        <v>1</v>
      </c>
      <c r="K112" s="221">
        <v>10000</v>
      </c>
      <c r="L112" s="234">
        <f>SUM(K112:K121)</f>
        <v>93552.2</v>
      </c>
      <c r="M112" s="68">
        <f>COUNT(K112:K129)*10</f>
        <v>180</v>
      </c>
      <c r="N112" s="235">
        <f>L112+M112</f>
        <v>93732.2</v>
      </c>
    </row>
    <row r="113" spans="1:11" x14ac:dyDescent="0.2">
      <c r="A113" s="12"/>
      <c r="B113" s="72" t="s">
        <v>281</v>
      </c>
      <c r="C113" s="72" t="s">
        <v>63</v>
      </c>
      <c r="D113" s="73">
        <v>2003</v>
      </c>
      <c r="E113" s="74" t="s">
        <v>1199</v>
      </c>
      <c r="F113" s="220" t="s">
        <v>1841</v>
      </c>
      <c r="G113" s="220" t="s">
        <v>1802</v>
      </c>
      <c r="H113" s="74">
        <v>10000</v>
      </c>
      <c r="I113" s="74">
        <v>1</v>
      </c>
      <c r="J113" s="221">
        <v>1</v>
      </c>
      <c r="K113" s="221">
        <v>10000</v>
      </c>
    </row>
    <row r="114" spans="1:11" x14ac:dyDescent="0.2">
      <c r="A114" s="12"/>
      <c r="B114" s="72" t="s">
        <v>640</v>
      </c>
      <c r="C114" s="72" t="s">
        <v>99</v>
      </c>
      <c r="D114" s="73">
        <v>2003</v>
      </c>
      <c r="E114" s="74" t="s">
        <v>1198</v>
      </c>
      <c r="F114" s="220" t="s">
        <v>1828</v>
      </c>
      <c r="G114" s="220" t="s">
        <v>1802</v>
      </c>
      <c r="H114" s="74">
        <v>10000</v>
      </c>
      <c r="I114" s="74">
        <v>1</v>
      </c>
      <c r="J114" s="221">
        <v>1</v>
      </c>
      <c r="K114" s="221">
        <v>10000</v>
      </c>
    </row>
    <row r="115" spans="1:11" x14ac:dyDescent="0.2">
      <c r="A115" s="12"/>
      <c r="B115" s="72" t="s">
        <v>518</v>
      </c>
      <c r="C115" s="72" t="s">
        <v>41</v>
      </c>
      <c r="D115" s="73">
        <v>2001</v>
      </c>
      <c r="E115" s="74" t="s">
        <v>1196</v>
      </c>
      <c r="F115" s="220" t="s">
        <v>1887</v>
      </c>
      <c r="G115" s="220" t="s">
        <v>1802</v>
      </c>
      <c r="H115" s="74">
        <v>10000</v>
      </c>
      <c r="I115" s="74">
        <v>1</v>
      </c>
      <c r="J115" s="221">
        <v>1</v>
      </c>
      <c r="K115" s="221">
        <v>10000</v>
      </c>
    </row>
    <row r="116" spans="1:11" x14ac:dyDescent="0.2">
      <c r="A116" s="12"/>
      <c r="B116" s="72" t="s">
        <v>1074</v>
      </c>
      <c r="C116" s="72" t="s">
        <v>500</v>
      </c>
      <c r="D116" s="73">
        <v>1958</v>
      </c>
      <c r="E116" s="74" t="s">
        <v>1073</v>
      </c>
      <c r="F116" s="220" t="s">
        <v>1873</v>
      </c>
      <c r="G116" s="220" t="s">
        <v>1802</v>
      </c>
      <c r="H116" s="74">
        <v>10000</v>
      </c>
      <c r="I116" s="74">
        <v>4</v>
      </c>
      <c r="J116" s="221">
        <v>1</v>
      </c>
      <c r="K116" s="221">
        <v>10000</v>
      </c>
    </row>
    <row r="117" spans="1:11" x14ac:dyDescent="0.2">
      <c r="A117" s="12"/>
      <c r="B117" s="72" t="s">
        <v>281</v>
      </c>
      <c r="C117" s="72" t="s">
        <v>217</v>
      </c>
      <c r="D117" s="73">
        <v>1995</v>
      </c>
      <c r="E117" s="74" t="s">
        <v>1191</v>
      </c>
      <c r="F117" s="220" t="s">
        <v>1838</v>
      </c>
      <c r="G117" s="220" t="s">
        <v>1802</v>
      </c>
      <c r="H117" s="74">
        <v>9980</v>
      </c>
      <c r="I117" s="74">
        <v>2</v>
      </c>
      <c r="J117" s="221">
        <v>1</v>
      </c>
      <c r="K117" s="221">
        <v>9980</v>
      </c>
    </row>
    <row r="118" spans="1:11" x14ac:dyDescent="0.2">
      <c r="A118" s="12"/>
      <c r="B118" s="72" t="s">
        <v>345</v>
      </c>
      <c r="C118" s="72" t="s">
        <v>75</v>
      </c>
      <c r="D118" s="73">
        <v>1998</v>
      </c>
      <c r="E118" s="74" t="s">
        <v>1193</v>
      </c>
      <c r="F118" s="220" t="s">
        <v>1848</v>
      </c>
      <c r="G118" s="220" t="s">
        <v>1802</v>
      </c>
      <c r="H118" s="74">
        <v>9798</v>
      </c>
      <c r="I118" s="74">
        <v>2</v>
      </c>
      <c r="J118" s="221">
        <v>1</v>
      </c>
      <c r="K118" s="221">
        <v>9798</v>
      </c>
    </row>
    <row r="119" spans="1:11" x14ac:dyDescent="0.2">
      <c r="A119" s="12"/>
      <c r="B119" s="72" t="s">
        <v>285</v>
      </c>
      <c r="C119" s="72" t="s">
        <v>286</v>
      </c>
      <c r="D119" s="73">
        <v>1995</v>
      </c>
      <c r="E119" s="74" t="s">
        <v>1191</v>
      </c>
      <c r="F119" s="220" t="s">
        <v>1866</v>
      </c>
      <c r="G119" s="220" t="s">
        <v>1802</v>
      </c>
      <c r="H119" s="74">
        <v>8723</v>
      </c>
      <c r="I119" s="74">
        <v>2</v>
      </c>
      <c r="J119" s="221">
        <v>1</v>
      </c>
      <c r="K119" s="221">
        <v>8723</v>
      </c>
    </row>
    <row r="120" spans="1:11" x14ac:dyDescent="0.2">
      <c r="A120" s="12"/>
      <c r="B120" s="72" t="s">
        <v>365</v>
      </c>
      <c r="C120" s="72" t="s">
        <v>27</v>
      </c>
      <c r="D120" s="73">
        <v>1998</v>
      </c>
      <c r="E120" s="74" t="s">
        <v>1193</v>
      </c>
      <c r="F120" s="220" t="s">
        <v>1876</v>
      </c>
      <c r="G120" s="220" t="s">
        <v>1802</v>
      </c>
      <c r="H120" s="74">
        <v>8082</v>
      </c>
      <c r="I120" s="74">
        <v>2</v>
      </c>
      <c r="J120" s="221">
        <v>1</v>
      </c>
      <c r="K120" s="221">
        <v>8082</v>
      </c>
    </row>
    <row r="121" spans="1:11" x14ac:dyDescent="0.2">
      <c r="A121" s="12"/>
      <c r="B121" s="72" t="s">
        <v>345</v>
      </c>
      <c r="C121" s="72" t="s">
        <v>475</v>
      </c>
      <c r="D121" s="73">
        <v>2004</v>
      </c>
      <c r="E121" s="74" t="s">
        <v>1199</v>
      </c>
      <c r="F121" s="220" t="s">
        <v>1851</v>
      </c>
      <c r="G121" s="220" t="s">
        <v>1802</v>
      </c>
      <c r="H121" s="74">
        <v>9956</v>
      </c>
      <c r="I121" s="74">
        <v>1</v>
      </c>
      <c r="J121" s="221">
        <v>0.7</v>
      </c>
      <c r="K121" s="221">
        <v>6969.2</v>
      </c>
    </row>
    <row r="122" spans="1:11" x14ac:dyDescent="0.2">
      <c r="A122" s="12"/>
      <c r="B122" s="6" t="s">
        <v>733</v>
      </c>
      <c r="C122" s="6" t="s">
        <v>35</v>
      </c>
      <c r="D122" s="5">
        <v>2003</v>
      </c>
      <c r="E122" s="10" t="s">
        <v>1199</v>
      </c>
      <c r="F122" s="9" t="s">
        <v>1859</v>
      </c>
      <c r="G122" s="9" t="s">
        <v>1802</v>
      </c>
      <c r="H122" s="10">
        <v>8884</v>
      </c>
      <c r="I122" s="10">
        <v>1</v>
      </c>
      <c r="J122" s="176">
        <v>0.7</v>
      </c>
      <c r="K122" s="176">
        <v>6218.7999999999993</v>
      </c>
    </row>
    <row r="123" spans="1:11" x14ac:dyDescent="0.2">
      <c r="A123" s="12"/>
      <c r="B123" s="6" t="s">
        <v>738</v>
      </c>
      <c r="C123" s="6" t="s">
        <v>75</v>
      </c>
      <c r="D123" s="5">
        <v>2004</v>
      </c>
      <c r="E123" s="10" t="s">
        <v>1199</v>
      </c>
      <c r="F123" s="9" t="s">
        <v>1831</v>
      </c>
      <c r="G123" s="9" t="s">
        <v>1802</v>
      </c>
      <c r="H123" s="10">
        <v>8077</v>
      </c>
      <c r="I123" s="10">
        <v>1</v>
      </c>
      <c r="J123" s="176">
        <v>0.7</v>
      </c>
      <c r="K123" s="176">
        <v>5653.9</v>
      </c>
    </row>
    <row r="124" spans="1:11" x14ac:dyDescent="0.2">
      <c r="A124" s="12"/>
      <c r="B124" s="6" t="s">
        <v>493</v>
      </c>
      <c r="C124" s="6" t="s">
        <v>22</v>
      </c>
      <c r="D124" s="5">
        <v>1999</v>
      </c>
      <c r="E124" s="10" t="s">
        <v>1195</v>
      </c>
      <c r="F124" s="9" t="s">
        <v>1824</v>
      </c>
      <c r="G124" s="9" t="s">
        <v>1802</v>
      </c>
      <c r="H124" s="10">
        <v>7175</v>
      </c>
      <c r="I124" s="10">
        <v>2</v>
      </c>
      <c r="J124" s="176">
        <v>0.7</v>
      </c>
      <c r="K124" s="176">
        <v>5022.5</v>
      </c>
    </row>
    <row r="125" spans="1:11" x14ac:dyDescent="0.2">
      <c r="A125" s="12"/>
      <c r="B125" s="6" t="s">
        <v>497</v>
      </c>
      <c r="C125" s="6" t="s">
        <v>475</v>
      </c>
      <c r="D125" s="5">
        <v>1999</v>
      </c>
      <c r="E125" s="10" t="s">
        <v>1195</v>
      </c>
      <c r="F125" s="9" t="s">
        <v>1879</v>
      </c>
      <c r="G125" s="9" t="s">
        <v>1802</v>
      </c>
      <c r="H125" s="10">
        <v>7138</v>
      </c>
      <c r="I125" s="10">
        <v>2</v>
      </c>
      <c r="J125" s="176">
        <v>0.7</v>
      </c>
      <c r="K125" s="176">
        <v>4996.5999999999995</v>
      </c>
    </row>
    <row r="126" spans="1:11" x14ac:dyDescent="0.2">
      <c r="A126" s="12"/>
      <c r="B126" s="6" t="s">
        <v>653</v>
      </c>
      <c r="C126" s="6" t="s">
        <v>96</v>
      </c>
      <c r="D126" s="5">
        <v>2003</v>
      </c>
      <c r="E126" s="10" t="s">
        <v>1198</v>
      </c>
      <c r="F126" s="9" t="s">
        <v>1924</v>
      </c>
      <c r="G126" s="9" t="s">
        <v>1802</v>
      </c>
      <c r="H126" s="10">
        <v>7491</v>
      </c>
      <c r="I126" s="10">
        <v>1</v>
      </c>
      <c r="J126" s="176">
        <v>0.5</v>
      </c>
      <c r="K126" s="176">
        <v>3745.5</v>
      </c>
    </row>
    <row r="127" spans="1:11" x14ac:dyDescent="0.2">
      <c r="A127" s="12"/>
      <c r="B127" s="6" t="s">
        <v>664</v>
      </c>
      <c r="C127" s="6" t="s">
        <v>96</v>
      </c>
      <c r="D127" s="5">
        <v>2004</v>
      </c>
      <c r="E127" s="10" t="s">
        <v>1198</v>
      </c>
      <c r="F127" s="9" t="s">
        <v>1821</v>
      </c>
      <c r="G127" s="9" t="s">
        <v>1802</v>
      </c>
      <c r="H127" s="10">
        <v>7276</v>
      </c>
      <c r="I127" s="10">
        <v>1</v>
      </c>
      <c r="J127" s="176">
        <v>0.5</v>
      </c>
      <c r="K127" s="176">
        <v>3638</v>
      </c>
    </row>
    <row r="128" spans="1:11" x14ac:dyDescent="0.2">
      <c r="A128" s="12"/>
      <c r="B128" s="6" t="s">
        <v>547</v>
      </c>
      <c r="C128" s="6" t="s">
        <v>117</v>
      </c>
      <c r="D128" s="5">
        <v>2002</v>
      </c>
      <c r="E128" s="10" t="s">
        <v>1196</v>
      </c>
      <c r="F128" s="9" t="s">
        <v>1818</v>
      </c>
      <c r="G128" s="9" t="s">
        <v>1802</v>
      </c>
      <c r="H128" s="10">
        <v>7097</v>
      </c>
      <c r="I128" s="10">
        <v>1</v>
      </c>
      <c r="J128" s="176">
        <v>0.5</v>
      </c>
      <c r="K128" s="176">
        <v>3548.5</v>
      </c>
    </row>
    <row r="129" spans="1:14" x14ac:dyDescent="0.2">
      <c r="A129" s="12"/>
      <c r="B129" s="6" t="s">
        <v>843</v>
      </c>
      <c r="C129" s="6" t="s">
        <v>27</v>
      </c>
      <c r="D129" s="5">
        <v>2006</v>
      </c>
      <c r="E129" s="10" t="s">
        <v>1201</v>
      </c>
      <c r="F129" s="9" t="s">
        <v>1917</v>
      </c>
      <c r="G129" s="9" t="s">
        <v>1802</v>
      </c>
      <c r="H129" s="10">
        <v>4011</v>
      </c>
      <c r="I129" s="10">
        <v>1</v>
      </c>
      <c r="J129" s="176">
        <v>0.5</v>
      </c>
      <c r="K129" s="176">
        <v>2005.5</v>
      </c>
    </row>
    <row r="130" spans="1:14" ht="13.5" thickBot="1" x14ac:dyDescent="0.25">
      <c r="A130" s="12"/>
      <c r="B130" s="77"/>
      <c r="C130" s="77"/>
      <c r="D130" s="78"/>
      <c r="E130" s="76"/>
      <c r="F130" s="205"/>
      <c r="G130" s="205"/>
      <c r="H130" s="76"/>
      <c r="I130" s="76"/>
      <c r="J130" s="206"/>
      <c r="K130" s="206"/>
      <c r="L130" s="76"/>
      <c r="M130" s="76"/>
      <c r="N130" s="233"/>
    </row>
    <row r="131" spans="1:14" x14ac:dyDescent="0.2">
      <c r="A131" s="12"/>
      <c r="B131" s="72" t="s">
        <v>216</v>
      </c>
      <c r="C131" s="72" t="s">
        <v>217</v>
      </c>
      <c r="D131" s="73">
        <v>1991</v>
      </c>
      <c r="E131" s="74" t="s">
        <v>1189</v>
      </c>
      <c r="F131" s="220" t="s">
        <v>1980</v>
      </c>
      <c r="G131" s="220" t="s">
        <v>129</v>
      </c>
      <c r="H131" s="74">
        <v>11000</v>
      </c>
      <c r="I131" s="74">
        <v>3</v>
      </c>
      <c r="J131" s="221">
        <v>1</v>
      </c>
      <c r="K131" s="221">
        <v>11000</v>
      </c>
      <c r="L131" s="234">
        <f>SUM(K131:K140)</f>
        <v>102669</v>
      </c>
      <c r="M131" s="68">
        <f>COUNT(K131:K159)*10</f>
        <v>290</v>
      </c>
      <c r="N131" s="235">
        <f>L131+M131</f>
        <v>102959</v>
      </c>
    </row>
    <row r="132" spans="1:14" x14ac:dyDescent="0.2">
      <c r="A132" s="12"/>
      <c r="B132" s="72" t="s">
        <v>153</v>
      </c>
      <c r="C132" s="72" t="s">
        <v>94</v>
      </c>
      <c r="D132" s="73">
        <v>1988</v>
      </c>
      <c r="E132" s="74" t="s">
        <v>1188</v>
      </c>
      <c r="F132" s="220" t="s">
        <v>2050</v>
      </c>
      <c r="G132" s="220" t="s">
        <v>129</v>
      </c>
      <c r="H132" s="74">
        <v>11000</v>
      </c>
      <c r="I132" s="74">
        <v>3</v>
      </c>
      <c r="J132" s="221">
        <v>1</v>
      </c>
      <c r="K132" s="221">
        <v>11000</v>
      </c>
    </row>
    <row r="133" spans="1:14" x14ac:dyDescent="0.2">
      <c r="A133" s="12"/>
      <c r="B133" s="72" t="s">
        <v>161</v>
      </c>
      <c r="C133" s="72" t="s">
        <v>158</v>
      </c>
      <c r="D133" s="73">
        <v>1992</v>
      </c>
      <c r="E133" s="74" t="s">
        <v>1188</v>
      </c>
      <c r="F133" s="220" t="s">
        <v>1995</v>
      </c>
      <c r="G133" s="220" t="s">
        <v>129</v>
      </c>
      <c r="H133" s="74">
        <v>10725</v>
      </c>
      <c r="I133" s="74">
        <v>3</v>
      </c>
      <c r="J133" s="221">
        <v>1</v>
      </c>
      <c r="K133" s="221">
        <v>10725</v>
      </c>
    </row>
    <row r="134" spans="1:14" x14ac:dyDescent="0.2">
      <c r="A134" s="12"/>
      <c r="B134" s="72" t="s">
        <v>172</v>
      </c>
      <c r="C134" s="72" t="s">
        <v>16</v>
      </c>
      <c r="D134" s="73">
        <v>1994</v>
      </c>
      <c r="E134" s="74" t="s">
        <v>1188</v>
      </c>
      <c r="F134" s="220" t="s">
        <v>1986</v>
      </c>
      <c r="G134" s="220" t="s">
        <v>129</v>
      </c>
      <c r="H134" s="74">
        <v>10017</v>
      </c>
      <c r="I134" s="74">
        <v>3</v>
      </c>
      <c r="J134" s="221">
        <v>1</v>
      </c>
      <c r="K134" s="221">
        <v>10017</v>
      </c>
    </row>
    <row r="135" spans="1:14" x14ac:dyDescent="0.2">
      <c r="A135" s="12"/>
      <c r="B135" s="72" t="s">
        <v>792</v>
      </c>
      <c r="C135" s="72" t="s">
        <v>58</v>
      </c>
      <c r="D135" s="73">
        <v>2005</v>
      </c>
      <c r="E135" s="74" t="s">
        <v>1200</v>
      </c>
      <c r="F135" s="220" t="s">
        <v>2006</v>
      </c>
      <c r="G135" s="220" t="s">
        <v>129</v>
      </c>
      <c r="H135" s="74">
        <v>10000</v>
      </c>
      <c r="I135" s="74">
        <v>1</v>
      </c>
      <c r="J135" s="221">
        <v>1</v>
      </c>
      <c r="K135" s="221">
        <v>10000</v>
      </c>
    </row>
    <row r="136" spans="1:14" x14ac:dyDescent="0.2">
      <c r="A136" s="12"/>
      <c r="B136" s="72" t="s">
        <v>219</v>
      </c>
      <c r="C136" s="72" t="s">
        <v>278</v>
      </c>
      <c r="D136" s="73">
        <v>1996</v>
      </c>
      <c r="E136" s="74" t="s">
        <v>1191</v>
      </c>
      <c r="F136" s="220" t="s">
        <v>2012</v>
      </c>
      <c r="G136" s="220" t="s">
        <v>129</v>
      </c>
      <c r="H136" s="74">
        <v>10000</v>
      </c>
      <c r="I136" s="74">
        <v>2</v>
      </c>
      <c r="J136" s="221">
        <v>1</v>
      </c>
      <c r="K136" s="221">
        <v>10000</v>
      </c>
    </row>
    <row r="137" spans="1:14" x14ac:dyDescent="0.2">
      <c r="A137" s="12"/>
      <c r="B137" s="72" t="s">
        <v>302</v>
      </c>
      <c r="C137" s="72" t="s">
        <v>11</v>
      </c>
      <c r="D137" s="73">
        <v>1997</v>
      </c>
      <c r="E137" s="74" t="s">
        <v>1192</v>
      </c>
      <c r="F137" s="220" t="s">
        <v>2094</v>
      </c>
      <c r="G137" s="220" t="s">
        <v>129</v>
      </c>
      <c r="H137" s="74">
        <v>10000</v>
      </c>
      <c r="I137" s="74">
        <v>2</v>
      </c>
      <c r="J137" s="221">
        <v>1</v>
      </c>
      <c r="K137" s="221">
        <v>10000</v>
      </c>
    </row>
    <row r="138" spans="1:14" x14ac:dyDescent="0.2">
      <c r="A138" s="12"/>
      <c r="B138" s="72" t="s">
        <v>952</v>
      </c>
      <c r="C138" s="72" t="s">
        <v>158</v>
      </c>
      <c r="D138" s="73">
        <v>1971</v>
      </c>
      <c r="E138" s="74" t="s">
        <v>951</v>
      </c>
      <c r="F138" s="220" t="s">
        <v>1939</v>
      </c>
      <c r="G138" s="220" t="s">
        <v>129</v>
      </c>
      <c r="H138" s="74">
        <v>10000</v>
      </c>
      <c r="I138" s="74">
        <v>4</v>
      </c>
      <c r="J138" s="221">
        <v>1</v>
      </c>
      <c r="K138" s="221">
        <v>10000</v>
      </c>
    </row>
    <row r="139" spans="1:14" x14ac:dyDescent="0.2">
      <c r="A139" s="12"/>
      <c r="B139" s="72" t="s">
        <v>824</v>
      </c>
      <c r="C139" s="72" t="s">
        <v>205</v>
      </c>
      <c r="D139" s="73">
        <v>1971</v>
      </c>
      <c r="E139" s="74" t="s">
        <v>113</v>
      </c>
      <c r="F139" s="220" t="s">
        <v>1964</v>
      </c>
      <c r="G139" s="220" t="s">
        <v>129</v>
      </c>
      <c r="H139" s="74">
        <v>10000</v>
      </c>
      <c r="I139" s="74">
        <v>4</v>
      </c>
      <c r="J139" s="221">
        <v>1</v>
      </c>
      <c r="K139" s="221">
        <v>10000</v>
      </c>
    </row>
    <row r="140" spans="1:14" x14ac:dyDescent="0.2">
      <c r="A140" s="12"/>
      <c r="B140" s="72" t="s">
        <v>727</v>
      </c>
      <c r="C140" s="72" t="s">
        <v>53</v>
      </c>
      <c r="D140" s="73">
        <v>2004</v>
      </c>
      <c r="E140" s="74" t="s">
        <v>1199</v>
      </c>
      <c r="F140" s="220" t="s">
        <v>1942</v>
      </c>
      <c r="G140" s="220" t="s">
        <v>129</v>
      </c>
      <c r="H140" s="74">
        <v>9927</v>
      </c>
      <c r="I140" s="74">
        <v>1</v>
      </c>
      <c r="J140" s="221">
        <v>1</v>
      </c>
      <c r="K140" s="221">
        <v>9927</v>
      </c>
    </row>
    <row r="141" spans="1:14" x14ac:dyDescent="0.2">
      <c r="A141" s="12"/>
      <c r="B141" s="6" t="s">
        <v>304</v>
      </c>
      <c r="C141" s="6" t="s">
        <v>14</v>
      </c>
      <c r="D141" s="5">
        <v>1997</v>
      </c>
      <c r="E141" s="10" t="s">
        <v>1192</v>
      </c>
      <c r="F141" s="9" t="s">
        <v>2091</v>
      </c>
      <c r="G141" s="9" t="s">
        <v>129</v>
      </c>
      <c r="H141" s="10">
        <v>9811</v>
      </c>
      <c r="I141" s="10">
        <v>2</v>
      </c>
      <c r="J141" s="176">
        <v>1</v>
      </c>
      <c r="K141" s="176">
        <v>9811</v>
      </c>
    </row>
    <row r="142" spans="1:14" x14ac:dyDescent="0.2">
      <c r="A142" s="12"/>
      <c r="B142" s="6" t="s">
        <v>347</v>
      </c>
      <c r="C142" s="6" t="s">
        <v>92</v>
      </c>
      <c r="D142" s="5">
        <v>1998</v>
      </c>
      <c r="E142" s="10" t="s">
        <v>1193</v>
      </c>
      <c r="F142" s="9" t="s">
        <v>1992</v>
      </c>
      <c r="G142" s="9" t="s">
        <v>129</v>
      </c>
      <c r="H142" s="10">
        <v>9749</v>
      </c>
      <c r="I142" s="10">
        <v>2</v>
      </c>
      <c r="J142" s="176">
        <v>1</v>
      </c>
      <c r="K142" s="176">
        <v>9749</v>
      </c>
    </row>
    <row r="143" spans="1:14" x14ac:dyDescent="0.2">
      <c r="A143" s="12"/>
      <c r="B143" s="6" t="s">
        <v>1013</v>
      </c>
      <c r="C143" s="6" t="s">
        <v>41</v>
      </c>
      <c r="D143" s="5">
        <v>1969</v>
      </c>
      <c r="E143" s="10" t="s">
        <v>1008</v>
      </c>
      <c r="F143" s="9" t="s">
        <v>2064</v>
      </c>
      <c r="G143" s="9" t="s">
        <v>129</v>
      </c>
      <c r="H143" s="10">
        <v>9684</v>
      </c>
      <c r="I143" s="10">
        <v>4</v>
      </c>
      <c r="J143" s="176">
        <v>1</v>
      </c>
      <c r="K143" s="176">
        <v>9684</v>
      </c>
    </row>
    <row r="144" spans="1:14" x14ac:dyDescent="0.2">
      <c r="A144" s="12"/>
      <c r="B144" s="6" t="s">
        <v>824</v>
      </c>
      <c r="C144" s="6" t="s">
        <v>33</v>
      </c>
      <c r="D144" s="5">
        <v>2005</v>
      </c>
      <c r="E144" s="10" t="s">
        <v>1201</v>
      </c>
      <c r="F144" s="9" t="s">
        <v>1967</v>
      </c>
      <c r="G144" s="9" t="s">
        <v>129</v>
      </c>
      <c r="H144" s="10">
        <v>8943</v>
      </c>
      <c r="I144" s="10">
        <v>1</v>
      </c>
      <c r="J144" s="176">
        <v>1</v>
      </c>
      <c r="K144" s="176">
        <v>8943</v>
      </c>
    </row>
    <row r="145" spans="1:14" x14ac:dyDescent="0.2">
      <c r="A145" s="12"/>
      <c r="B145" s="6" t="s">
        <v>826</v>
      </c>
      <c r="C145" s="6" t="s">
        <v>217</v>
      </c>
      <c r="D145" s="5">
        <v>2005</v>
      </c>
      <c r="E145" s="10" t="s">
        <v>1201</v>
      </c>
      <c r="F145" s="9" t="s">
        <v>2047</v>
      </c>
      <c r="G145" s="9" t="s">
        <v>129</v>
      </c>
      <c r="H145" s="10">
        <v>8935</v>
      </c>
      <c r="I145" s="10">
        <v>1</v>
      </c>
      <c r="J145" s="176">
        <v>1</v>
      </c>
      <c r="K145" s="176">
        <v>8935</v>
      </c>
    </row>
    <row r="146" spans="1:14" x14ac:dyDescent="0.2">
      <c r="A146" s="12"/>
      <c r="B146" s="6" t="s">
        <v>925</v>
      </c>
      <c r="C146" s="6" t="s">
        <v>68</v>
      </c>
      <c r="D146" s="5">
        <v>1993</v>
      </c>
      <c r="E146" s="10" t="s">
        <v>917</v>
      </c>
      <c r="F146" s="9" t="s">
        <v>1951</v>
      </c>
      <c r="G146" s="9" t="s">
        <v>129</v>
      </c>
      <c r="H146" s="10">
        <v>8000</v>
      </c>
      <c r="I146" s="10">
        <v>4</v>
      </c>
      <c r="J146" s="176">
        <v>1</v>
      </c>
      <c r="K146" s="176">
        <v>8000</v>
      </c>
    </row>
    <row r="147" spans="1:14" x14ac:dyDescent="0.2">
      <c r="A147" s="12"/>
      <c r="B147" s="6" t="s">
        <v>246</v>
      </c>
      <c r="C147" s="6" t="s">
        <v>18</v>
      </c>
      <c r="D147" s="5">
        <v>1995</v>
      </c>
      <c r="E147" s="10" t="s">
        <v>1190</v>
      </c>
      <c r="F147" s="9" t="s">
        <v>2029</v>
      </c>
      <c r="G147" s="9" t="s">
        <v>129</v>
      </c>
      <c r="H147" s="10">
        <v>9539</v>
      </c>
      <c r="I147" s="10">
        <v>2</v>
      </c>
      <c r="J147" s="176">
        <v>0.7</v>
      </c>
      <c r="K147" s="176">
        <v>6677.2999999999993</v>
      </c>
    </row>
    <row r="148" spans="1:14" x14ac:dyDescent="0.2">
      <c r="A148" s="12"/>
      <c r="B148" s="6" t="s">
        <v>470</v>
      </c>
      <c r="C148" s="6" t="s">
        <v>369</v>
      </c>
      <c r="D148" s="5">
        <v>2000</v>
      </c>
      <c r="E148" s="10" t="s">
        <v>1195</v>
      </c>
      <c r="F148" s="9" t="s">
        <v>2097</v>
      </c>
      <c r="G148" s="9" t="s">
        <v>129</v>
      </c>
      <c r="H148" s="10">
        <v>9252</v>
      </c>
      <c r="I148" s="10">
        <v>2</v>
      </c>
      <c r="J148" s="176">
        <v>0.7</v>
      </c>
      <c r="K148" s="176">
        <v>6476.4</v>
      </c>
    </row>
    <row r="149" spans="1:14" x14ac:dyDescent="0.2">
      <c r="A149" s="12"/>
      <c r="B149" s="6" t="s">
        <v>248</v>
      </c>
      <c r="C149" s="6" t="s">
        <v>126</v>
      </c>
      <c r="D149" s="5">
        <v>1996</v>
      </c>
      <c r="E149" s="10" t="s">
        <v>1190</v>
      </c>
      <c r="F149" s="9" t="s">
        <v>2015</v>
      </c>
      <c r="G149" s="9" t="s">
        <v>129</v>
      </c>
      <c r="H149" s="10">
        <v>9106</v>
      </c>
      <c r="I149" s="10">
        <v>2</v>
      </c>
      <c r="J149" s="176">
        <v>0.7</v>
      </c>
      <c r="K149" s="176">
        <v>6374.2</v>
      </c>
    </row>
    <row r="150" spans="1:14" x14ac:dyDescent="0.2">
      <c r="A150" s="12"/>
      <c r="B150" s="6" t="s">
        <v>601</v>
      </c>
      <c r="C150" s="6" t="s">
        <v>27</v>
      </c>
      <c r="D150" s="5">
        <v>2001</v>
      </c>
      <c r="E150" s="10" t="s">
        <v>1197</v>
      </c>
      <c r="F150" s="9" t="s">
        <v>1936</v>
      </c>
      <c r="G150" s="9" t="s">
        <v>129</v>
      </c>
      <c r="H150" s="10">
        <v>8514</v>
      </c>
      <c r="I150" s="10">
        <v>1</v>
      </c>
      <c r="J150" s="176">
        <v>0.7</v>
      </c>
      <c r="K150" s="176">
        <v>5959.7999999999993</v>
      </c>
    </row>
    <row r="151" spans="1:14" x14ac:dyDescent="0.2">
      <c r="A151" s="12"/>
      <c r="B151" s="6" t="s">
        <v>187</v>
      </c>
      <c r="C151" s="6" t="s">
        <v>16</v>
      </c>
      <c r="D151" s="5">
        <v>1986</v>
      </c>
      <c r="E151" s="10" t="s">
        <v>1188</v>
      </c>
      <c r="F151" s="9" t="s">
        <v>2022</v>
      </c>
      <c r="G151" s="9" t="s">
        <v>129</v>
      </c>
      <c r="H151" s="10">
        <v>8430</v>
      </c>
      <c r="I151" s="10">
        <v>3</v>
      </c>
      <c r="J151" s="176">
        <v>0.7</v>
      </c>
      <c r="K151" s="176">
        <v>5901</v>
      </c>
    </row>
    <row r="152" spans="1:14" x14ac:dyDescent="0.2">
      <c r="A152" s="12"/>
      <c r="B152" s="6" t="s">
        <v>601</v>
      </c>
      <c r="C152" s="6" t="s">
        <v>286</v>
      </c>
      <c r="D152" s="5">
        <v>2001</v>
      </c>
      <c r="E152" s="10" t="s">
        <v>1197</v>
      </c>
      <c r="F152" s="9" t="s">
        <v>1933</v>
      </c>
      <c r="G152" s="9" t="s">
        <v>129</v>
      </c>
      <c r="H152" s="10">
        <v>7562</v>
      </c>
      <c r="I152" s="10">
        <v>1</v>
      </c>
      <c r="J152" s="176">
        <v>0.7</v>
      </c>
      <c r="K152" s="176">
        <v>5293.4</v>
      </c>
    </row>
    <row r="153" spans="1:14" x14ac:dyDescent="0.2">
      <c r="A153" s="12"/>
      <c r="B153" s="6" t="s">
        <v>671</v>
      </c>
      <c r="C153" s="6" t="s">
        <v>34</v>
      </c>
      <c r="D153" s="5">
        <v>2003</v>
      </c>
      <c r="E153" s="10" t="s">
        <v>1198</v>
      </c>
      <c r="F153" s="9" t="s">
        <v>1989</v>
      </c>
      <c r="G153" s="9" t="s">
        <v>129</v>
      </c>
      <c r="H153" s="10">
        <v>6942</v>
      </c>
      <c r="I153" s="10">
        <v>1</v>
      </c>
      <c r="J153" s="176">
        <v>0.7</v>
      </c>
      <c r="K153" s="176">
        <v>4859.3999999999996</v>
      </c>
    </row>
    <row r="154" spans="1:14" x14ac:dyDescent="0.2">
      <c r="A154" s="12"/>
      <c r="B154" s="6" t="s">
        <v>112</v>
      </c>
      <c r="C154" s="6" t="s">
        <v>121</v>
      </c>
      <c r="D154" s="5">
        <v>1974</v>
      </c>
      <c r="E154" s="10" t="s">
        <v>113</v>
      </c>
      <c r="F154" s="9" t="s">
        <v>2067</v>
      </c>
      <c r="G154" s="9" t="s">
        <v>129</v>
      </c>
      <c r="H154" s="10">
        <v>6537</v>
      </c>
      <c r="I154" s="10">
        <v>4</v>
      </c>
      <c r="J154" s="176">
        <v>0.7</v>
      </c>
      <c r="K154" s="176">
        <v>4575.8999999999996</v>
      </c>
    </row>
    <row r="155" spans="1:14" x14ac:dyDescent="0.2">
      <c r="A155" s="12"/>
      <c r="B155" s="6" t="s">
        <v>477</v>
      </c>
      <c r="C155" s="6" t="s">
        <v>217</v>
      </c>
      <c r="D155" s="5">
        <v>2000</v>
      </c>
      <c r="E155" s="10" t="s">
        <v>1195</v>
      </c>
      <c r="F155" s="9" t="s">
        <v>2080</v>
      </c>
      <c r="G155" s="9" t="s">
        <v>129</v>
      </c>
      <c r="H155" s="10">
        <v>8729</v>
      </c>
      <c r="I155" s="10">
        <v>2</v>
      </c>
      <c r="J155" s="176">
        <v>0.5</v>
      </c>
      <c r="K155" s="176">
        <v>4364.5</v>
      </c>
    </row>
    <row r="156" spans="1:14" x14ac:dyDescent="0.2">
      <c r="A156" s="12"/>
      <c r="B156" s="6" t="s">
        <v>354</v>
      </c>
      <c r="C156" s="6" t="s">
        <v>355</v>
      </c>
      <c r="D156" s="5">
        <v>1998</v>
      </c>
      <c r="E156" s="10" t="s">
        <v>1193</v>
      </c>
      <c r="F156" s="9" t="s">
        <v>1948</v>
      </c>
      <c r="G156" s="9" t="s">
        <v>129</v>
      </c>
      <c r="H156" s="10">
        <v>8726</v>
      </c>
      <c r="I156" s="10">
        <v>2</v>
      </c>
      <c r="J156" s="176">
        <v>0.5</v>
      </c>
      <c r="K156" s="176">
        <v>4363</v>
      </c>
    </row>
    <row r="157" spans="1:14" x14ac:dyDescent="0.2">
      <c r="A157" s="12"/>
      <c r="B157" s="6" t="s">
        <v>482</v>
      </c>
      <c r="C157" s="6" t="s">
        <v>483</v>
      </c>
      <c r="D157" s="5">
        <v>2000</v>
      </c>
      <c r="E157" s="10" t="s">
        <v>1195</v>
      </c>
      <c r="F157" s="9" t="s">
        <v>2040</v>
      </c>
      <c r="G157" s="9" t="s">
        <v>129</v>
      </c>
      <c r="H157" s="10">
        <v>8011</v>
      </c>
      <c r="I157" s="10">
        <v>2</v>
      </c>
      <c r="J157" s="176">
        <v>0.5</v>
      </c>
      <c r="K157" s="176">
        <v>4005.5</v>
      </c>
    </row>
    <row r="158" spans="1:14" x14ac:dyDescent="0.2">
      <c r="A158" s="12"/>
      <c r="B158" s="6" t="s">
        <v>716</v>
      </c>
      <c r="C158" s="6" t="s">
        <v>106</v>
      </c>
      <c r="D158" s="5">
        <v>2003</v>
      </c>
      <c r="E158" s="10" t="s">
        <v>1198</v>
      </c>
      <c r="F158" s="9" t="s">
        <v>2032</v>
      </c>
      <c r="G158" s="9" t="s">
        <v>129</v>
      </c>
      <c r="H158" s="10">
        <v>0</v>
      </c>
      <c r="I158" s="10">
        <v>1</v>
      </c>
      <c r="J158" s="176">
        <v>0.5</v>
      </c>
      <c r="K158" s="176">
        <v>0</v>
      </c>
    </row>
    <row r="159" spans="1:14" x14ac:dyDescent="0.2">
      <c r="A159" s="12"/>
      <c r="B159" s="6" t="s">
        <v>207</v>
      </c>
      <c r="C159" s="6" t="s">
        <v>16</v>
      </c>
      <c r="D159" s="5">
        <v>1991</v>
      </c>
      <c r="E159" s="10" t="s">
        <v>1188</v>
      </c>
      <c r="F159" s="9" t="s">
        <v>1983</v>
      </c>
      <c r="G159" s="9" t="s">
        <v>129</v>
      </c>
      <c r="H159" s="10">
        <v>0</v>
      </c>
      <c r="I159" s="10">
        <v>3</v>
      </c>
      <c r="J159" s="176">
        <v>0.7</v>
      </c>
      <c r="K159" s="176">
        <v>0</v>
      </c>
    </row>
    <row r="160" spans="1:14" ht="13.5" thickBot="1" x14ac:dyDescent="0.25">
      <c r="A160" s="12"/>
      <c r="B160" s="77"/>
      <c r="C160" s="77"/>
      <c r="D160" s="78"/>
      <c r="E160" s="76"/>
      <c r="F160" s="205"/>
      <c r="G160" s="205"/>
      <c r="H160" s="76"/>
      <c r="I160" s="76"/>
      <c r="J160" s="206"/>
      <c r="K160" s="206"/>
      <c r="L160" s="76"/>
      <c r="M160" s="76"/>
      <c r="N160" s="233"/>
    </row>
    <row r="161" spans="1:14" x14ac:dyDescent="0.2">
      <c r="A161" s="12"/>
      <c r="B161" s="72" t="s">
        <v>1124</v>
      </c>
      <c r="C161" s="72" t="s">
        <v>88</v>
      </c>
      <c r="D161" s="73">
        <v>1955</v>
      </c>
      <c r="E161" s="74" t="s">
        <v>1121</v>
      </c>
      <c r="F161" s="220" t="s">
        <v>2167</v>
      </c>
      <c r="G161" s="220" t="s">
        <v>1112</v>
      </c>
      <c r="H161" s="74">
        <v>9050</v>
      </c>
      <c r="I161" s="74">
        <v>4</v>
      </c>
      <c r="J161" s="221">
        <v>1</v>
      </c>
      <c r="K161" s="221">
        <v>9050</v>
      </c>
      <c r="L161" s="234">
        <f>SUM(K161:K162)</f>
        <v>17680</v>
      </c>
      <c r="M161" s="68">
        <f>COUNT(K161:K162)*10</f>
        <v>20</v>
      </c>
      <c r="N161" s="235">
        <f>L161+M161</f>
        <v>17700</v>
      </c>
    </row>
    <row r="162" spans="1:14" x14ac:dyDescent="0.2">
      <c r="A162" s="12"/>
      <c r="B162" s="72" t="s">
        <v>1111</v>
      </c>
      <c r="C162" s="72" t="s">
        <v>572</v>
      </c>
      <c r="D162" s="73">
        <v>1955</v>
      </c>
      <c r="E162" s="74" t="s">
        <v>1101</v>
      </c>
      <c r="F162" s="220" t="s">
        <v>2189</v>
      </c>
      <c r="G162" s="220" t="s">
        <v>1112</v>
      </c>
      <c r="H162" s="74">
        <v>8630</v>
      </c>
      <c r="I162" s="74">
        <v>4</v>
      </c>
      <c r="J162" s="221">
        <v>1</v>
      </c>
      <c r="K162" s="221">
        <v>8630</v>
      </c>
    </row>
    <row r="163" spans="1:14" ht="13.5" thickBot="1" x14ac:dyDescent="0.25">
      <c r="A163" s="12"/>
      <c r="B163" s="77"/>
      <c r="C163" s="77"/>
      <c r="D163" s="78"/>
      <c r="E163" s="76"/>
      <c r="F163" s="205"/>
      <c r="G163" s="205"/>
      <c r="H163" s="76"/>
      <c r="I163" s="76"/>
      <c r="J163" s="206"/>
      <c r="K163" s="206"/>
      <c r="L163" s="76"/>
      <c r="M163" s="76"/>
      <c r="N163" s="233"/>
    </row>
    <row r="164" spans="1:14" x14ac:dyDescent="0.2">
      <c r="A164" s="12"/>
      <c r="B164" s="72" t="s">
        <v>1012</v>
      </c>
      <c r="C164" s="72" t="s">
        <v>14</v>
      </c>
      <c r="D164" s="73">
        <v>1968</v>
      </c>
      <c r="E164" s="74" t="s">
        <v>1008</v>
      </c>
      <c r="F164" s="220" t="s">
        <v>2213</v>
      </c>
      <c r="G164" s="220" t="s">
        <v>2195</v>
      </c>
      <c r="H164" s="74">
        <v>9974</v>
      </c>
      <c r="I164" s="74">
        <v>4</v>
      </c>
      <c r="J164" s="221">
        <v>1</v>
      </c>
      <c r="K164" s="221">
        <v>9974</v>
      </c>
      <c r="L164" s="234">
        <f>SUM(K164:K173)</f>
        <v>79740.3</v>
      </c>
      <c r="M164" s="68">
        <f>COUNT(K164:K178)*10</f>
        <v>150</v>
      </c>
      <c r="N164" s="235">
        <f>L164+M164</f>
        <v>79890.3</v>
      </c>
    </row>
    <row r="165" spans="1:14" x14ac:dyDescent="0.2">
      <c r="A165" s="12"/>
      <c r="B165" s="72" t="s">
        <v>643</v>
      </c>
      <c r="C165" s="72" t="s">
        <v>18</v>
      </c>
      <c r="D165" s="73">
        <v>2003</v>
      </c>
      <c r="E165" s="74" t="s">
        <v>1198</v>
      </c>
      <c r="F165" s="220" t="s">
        <v>2302</v>
      </c>
      <c r="G165" s="220" t="s">
        <v>2195</v>
      </c>
      <c r="H165" s="74">
        <v>9642</v>
      </c>
      <c r="I165" s="74">
        <v>1</v>
      </c>
      <c r="J165" s="221">
        <v>1</v>
      </c>
      <c r="K165" s="221">
        <v>9642</v>
      </c>
    </row>
    <row r="166" spans="1:14" x14ac:dyDescent="0.2">
      <c r="A166" s="12"/>
      <c r="B166" s="72" t="s">
        <v>1022</v>
      </c>
      <c r="C166" s="72" t="s">
        <v>158</v>
      </c>
      <c r="D166" s="73">
        <v>1968</v>
      </c>
      <c r="E166" s="74" t="s">
        <v>1008</v>
      </c>
      <c r="F166" s="220" t="s">
        <v>2265</v>
      </c>
      <c r="G166" s="220" t="s">
        <v>2195</v>
      </c>
      <c r="H166" s="74">
        <v>8719</v>
      </c>
      <c r="I166" s="74">
        <v>4</v>
      </c>
      <c r="J166" s="221">
        <v>1</v>
      </c>
      <c r="K166" s="221">
        <v>8719</v>
      </c>
    </row>
    <row r="167" spans="1:14" x14ac:dyDescent="0.2">
      <c r="A167" s="12"/>
      <c r="B167" s="72" t="s">
        <v>62</v>
      </c>
      <c r="C167" s="72" t="s">
        <v>63</v>
      </c>
      <c r="D167" s="73">
        <v>2002</v>
      </c>
      <c r="E167" s="74" t="s">
        <v>1197</v>
      </c>
      <c r="F167" s="220" t="s">
        <v>2229</v>
      </c>
      <c r="G167" s="220" t="s">
        <v>2195</v>
      </c>
      <c r="H167" s="74">
        <v>8702</v>
      </c>
      <c r="I167" s="74">
        <v>1</v>
      </c>
      <c r="J167" s="221">
        <v>1</v>
      </c>
      <c r="K167" s="221">
        <v>8702</v>
      </c>
    </row>
    <row r="168" spans="1:14" x14ac:dyDescent="0.2">
      <c r="A168" s="12"/>
      <c r="B168" s="72" t="s">
        <v>598</v>
      </c>
      <c r="C168" s="72" t="s">
        <v>599</v>
      </c>
      <c r="D168" s="73">
        <v>2001</v>
      </c>
      <c r="E168" s="74" t="s">
        <v>1197</v>
      </c>
      <c r="F168" s="220" t="s">
        <v>2192</v>
      </c>
      <c r="G168" s="220" t="s">
        <v>2195</v>
      </c>
      <c r="H168" s="74">
        <v>8653</v>
      </c>
      <c r="I168" s="74">
        <v>1</v>
      </c>
      <c r="J168" s="221">
        <v>1</v>
      </c>
      <c r="K168" s="221">
        <v>8653</v>
      </c>
    </row>
    <row r="169" spans="1:14" x14ac:dyDescent="0.2">
      <c r="A169" s="12"/>
      <c r="B169" s="72" t="s">
        <v>270</v>
      </c>
      <c r="C169" s="72" t="s">
        <v>301</v>
      </c>
      <c r="D169" s="73">
        <v>1963</v>
      </c>
      <c r="E169" s="74" t="s">
        <v>1045</v>
      </c>
      <c r="F169" s="220" t="s">
        <v>2223</v>
      </c>
      <c r="G169" s="220" t="s">
        <v>2195</v>
      </c>
      <c r="H169" s="74">
        <v>8405</v>
      </c>
      <c r="I169" s="74">
        <v>4</v>
      </c>
      <c r="J169" s="221">
        <v>1</v>
      </c>
      <c r="K169" s="221">
        <v>8405</v>
      </c>
    </row>
    <row r="170" spans="1:14" x14ac:dyDescent="0.2">
      <c r="A170" s="12"/>
      <c r="B170" s="72" t="s">
        <v>1039</v>
      </c>
      <c r="C170" s="72" t="s">
        <v>92</v>
      </c>
      <c r="D170" s="73">
        <v>1968</v>
      </c>
      <c r="E170" s="74" t="s">
        <v>1035</v>
      </c>
      <c r="F170" s="220" t="s">
        <v>2226</v>
      </c>
      <c r="G170" s="220" t="s">
        <v>2195</v>
      </c>
      <c r="H170" s="74">
        <v>8300</v>
      </c>
      <c r="I170" s="74">
        <v>4</v>
      </c>
      <c r="J170" s="221">
        <v>1</v>
      </c>
      <c r="K170" s="221">
        <v>8300</v>
      </c>
    </row>
    <row r="171" spans="1:14" x14ac:dyDescent="0.2">
      <c r="A171" s="12"/>
      <c r="B171" s="72" t="s">
        <v>380</v>
      </c>
      <c r="C171" s="72" t="s">
        <v>95</v>
      </c>
      <c r="D171" s="73">
        <v>2000</v>
      </c>
      <c r="E171" s="74" t="s">
        <v>1194</v>
      </c>
      <c r="F171" s="220" t="s">
        <v>2258</v>
      </c>
      <c r="G171" s="220" t="s">
        <v>2195</v>
      </c>
      <c r="H171" s="74">
        <v>9200</v>
      </c>
      <c r="I171" s="74">
        <v>2</v>
      </c>
      <c r="J171" s="221">
        <v>0.7</v>
      </c>
      <c r="K171" s="221">
        <v>6440</v>
      </c>
    </row>
    <row r="172" spans="1:14" x14ac:dyDescent="0.2">
      <c r="A172" s="12"/>
      <c r="B172" s="72" t="s">
        <v>368</v>
      </c>
      <c r="C172" s="72" t="s">
        <v>369</v>
      </c>
      <c r="D172" s="73">
        <v>1997</v>
      </c>
      <c r="E172" s="74" t="s">
        <v>1193</v>
      </c>
      <c r="F172" s="220" t="s">
        <v>2299</v>
      </c>
      <c r="G172" s="220" t="s">
        <v>2195</v>
      </c>
      <c r="H172" s="74">
        <v>7810</v>
      </c>
      <c r="I172" s="74">
        <v>2</v>
      </c>
      <c r="J172" s="221">
        <v>0.7</v>
      </c>
      <c r="K172" s="221">
        <v>5467</v>
      </c>
    </row>
    <row r="173" spans="1:14" x14ac:dyDescent="0.2">
      <c r="A173" s="12"/>
      <c r="B173" s="72" t="s">
        <v>392</v>
      </c>
      <c r="C173" s="72" t="s">
        <v>34</v>
      </c>
      <c r="D173" s="73">
        <v>2000</v>
      </c>
      <c r="E173" s="74" t="s">
        <v>1194</v>
      </c>
      <c r="F173" s="220" t="s">
        <v>2277</v>
      </c>
      <c r="G173" s="220" t="s">
        <v>2195</v>
      </c>
      <c r="H173" s="74">
        <v>7769</v>
      </c>
      <c r="I173" s="74">
        <v>2</v>
      </c>
      <c r="J173" s="221">
        <v>0.7</v>
      </c>
      <c r="K173" s="221">
        <v>5438.2999999999993</v>
      </c>
    </row>
    <row r="174" spans="1:14" x14ac:dyDescent="0.2">
      <c r="A174" s="12"/>
      <c r="B174" s="6" t="s">
        <v>161</v>
      </c>
      <c r="C174" s="6" t="s">
        <v>698</v>
      </c>
      <c r="D174" s="5">
        <v>2004</v>
      </c>
      <c r="E174" s="10" t="s">
        <v>1198</v>
      </c>
      <c r="F174" s="9" t="s">
        <v>2274</v>
      </c>
      <c r="G174" s="9" t="s">
        <v>2195</v>
      </c>
      <c r="H174" s="10">
        <v>4825</v>
      </c>
      <c r="I174" s="10">
        <v>1</v>
      </c>
      <c r="J174" s="176">
        <v>1</v>
      </c>
      <c r="K174" s="176">
        <v>4825</v>
      </c>
    </row>
    <row r="175" spans="1:14" x14ac:dyDescent="0.2">
      <c r="A175" s="12"/>
      <c r="B175" s="6" t="s">
        <v>944</v>
      </c>
      <c r="C175" s="6" t="s">
        <v>758</v>
      </c>
      <c r="D175" s="5">
        <v>1987</v>
      </c>
      <c r="E175" s="10" t="s">
        <v>917</v>
      </c>
      <c r="F175" s="9" t="s">
        <v>2305</v>
      </c>
      <c r="G175" s="9" t="s">
        <v>2195</v>
      </c>
      <c r="H175" s="10">
        <v>6138</v>
      </c>
      <c r="I175" s="10">
        <v>4</v>
      </c>
      <c r="J175" s="176">
        <v>0.7</v>
      </c>
      <c r="K175" s="176">
        <v>4296.5999999999995</v>
      </c>
    </row>
    <row r="176" spans="1:14" x14ac:dyDescent="0.2">
      <c r="A176" s="12"/>
      <c r="B176" s="6" t="s">
        <v>420</v>
      </c>
      <c r="C176" s="6" t="s">
        <v>301</v>
      </c>
      <c r="D176" s="5">
        <v>2000</v>
      </c>
      <c r="E176" s="10" t="s">
        <v>1194</v>
      </c>
      <c r="F176" s="9" t="s">
        <v>2220</v>
      </c>
      <c r="G176" s="9" t="s">
        <v>2195</v>
      </c>
      <c r="H176" s="10">
        <v>6979</v>
      </c>
      <c r="I176" s="10">
        <v>2</v>
      </c>
      <c r="J176" s="176">
        <v>0.5</v>
      </c>
      <c r="K176" s="176">
        <v>3489.5</v>
      </c>
    </row>
    <row r="177" spans="1:16" x14ac:dyDescent="0.2">
      <c r="A177" s="12"/>
      <c r="B177" s="6" t="s">
        <v>208</v>
      </c>
      <c r="C177" s="6" t="s">
        <v>123</v>
      </c>
      <c r="D177" s="5">
        <v>2000</v>
      </c>
      <c r="E177" s="10" t="s">
        <v>1194</v>
      </c>
      <c r="F177" s="9" t="s">
        <v>2271</v>
      </c>
      <c r="G177" s="9" t="s">
        <v>2195</v>
      </c>
      <c r="H177" s="10">
        <v>5503</v>
      </c>
      <c r="I177" s="10">
        <v>2</v>
      </c>
      <c r="J177" s="176">
        <v>0.5</v>
      </c>
      <c r="K177" s="176">
        <v>2751.5</v>
      </c>
    </row>
    <row r="178" spans="1:16" x14ac:dyDescent="0.2">
      <c r="A178" s="12"/>
      <c r="B178" s="6" t="s">
        <v>925</v>
      </c>
      <c r="C178" s="6" t="s">
        <v>158</v>
      </c>
      <c r="D178" s="5">
        <v>1966</v>
      </c>
      <c r="E178" s="10" t="s">
        <v>1008</v>
      </c>
      <c r="F178" s="9" t="s">
        <v>2251</v>
      </c>
      <c r="G178" s="9" t="s">
        <v>2195</v>
      </c>
      <c r="H178" s="10">
        <v>0</v>
      </c>
      <c r="I178" s="10">
        <v>4</v>
      </c>
      <c r="J178" s="176">
        <v>0.7</v>
      </c>
      <c r="K178" s="176">
        <v>0</v>
      </c>
    </row>
    <row r="179" spans="1:16" ht="13.5" thickBot="1" x14ac:dyDescent="0.25">
      <c r="A179" s="12"/>
      <c r="B179" s="77"/>
      <c r="C179" s="77"/>
      <c r="D179" s="78"/>
      <c r="E179" s="76"/>
      <c r="F179" s="205"/>
      <c r="G179" s="205"/>
      <c r="H179" s="76"/>
      <c r="I179" s="76"/>
      <c r="J179" s="206"/>
      <c r="K179" s="206"/>
      <c r="L179" s="76"/>
      <c r="M179" s="76"/>
      <c r="N179" s="233"/>
    </row>
    <row r="180" spans="1:16" x14ac:dyDescent="0.2">
      <c r="A180" s="12"/>
      <c r="B180" s="267" t="s">
        <v>310</v>
      </c>
      <c r="C180" s="267" t="s">
        <v>95</v>
      </c>
      <c r="D180" s="73">
        <v>1997</v>
      </c>
      <c r="E180" s="74" t="s">
        <v>1192</v>
      </c>
      <c r="F180" s="269" t="s">
        <v>3481</v>
      </c>
      <c r="G180" s="72" t="s">
        <v>66</v>
      </c>
      <c r="H180" s="74">
        <v>9280</v>
      </c>
      <c r="I180" s="74">
        <v>2</v>
      </c>
      <c r="J180" s="221">
        <v>1</v>
      </c>
      <c r="K180" s="74">
        <v>9280</v>
      </c>
      <c r="L180" s="274">
        <f>SUM(K180:K189)</f>
        <v>66246.299999999988</v>
      </c>
      <c r="M180" s="264">
        <f>COUNT(K180:K193)*10</f>
        <v>140</v>
      </c>
      <c r="N180" s="275">
        <f>L180+M180</f>
        <v>66386.299999999988</v>
      </c>
    </row>
    <row r="181" spans="1:16" x14ac:dyDescent="0.2">
      <c r="A181" s="12"/>
      <c r="B181" s="267" t="s">
        <v>13</v>
      </c>
      <c r="C181" s="267" t="s">
        <v>319</v>
      </c>
      <c r="D181" s="73">
        <v>1997</v>
      </c>
      <c r="E181" s="74" t="s">
        <v>1192</v>
      </c>
      <c r="F181" s="269" t="s">
        <v>3480</v>
      </c>
      <c r="G181" s="72" t="s">
        <v>66</v>
      </c>
      <c r="H181" s="74">
        <v>8294</v>
      </c>
      <c r="I181" s="74">
        <v>2</v>
      </c>
      <c r="J181" s="221">
        <v>1</v>
      </c>
      <c r="K181" s="74">
        <v>8294</v>
      </c>
      <c r="M181" s="11"/>
      <c r="N181"/>
    </row>
    <row r="182" spans="1:16" x14ac:dyDescent="0.2">
      <c r="A182" s="12"/>
      <c r="B182" s="72" t="s">
        <v>193</v>
      </c>
      <c r="C182" s="72" t="s">
        <v>18</v>
      </c>
      <c r="D182" s="73">
        <v>1993</v>
      </c>
      <c r="E182" s="74" t="s">
        <v>1188</v>
      </c>
      <c r="F182" s="220" t="s">
        <v>2366</v>
      </c>
      <c r="G182" s="220" t="s">
        <v>66</v>
      </c>
      <c r="H182" s="74">
        <v>8160</v>
      </c>
      <c r="I182" s="74">
        <v>3</v>
      </c>
      <c r="J182" s="221">
        <v>1</v>
      </c>
      <c r="K182" s="221">
        <v>8160</v>
      </c>
      <c r="L182" s="234"/>
      <c r="M182" s="68"/>
      <c r="N182" s="235"/>
    </row>
    <row r="183" spans="1:16" x14ac:dyDescent="0.2">
      <c r="A183" s="12"/>
      <c r="B183" s="72" t="s">
        <v>64</v>
      </c>
      <c r="C183" s="72" t="s">
        <v>65</v>
      </c>
      <c r="D183" s="73">
        <v>1997</v>
      </c>
      <c r="E183" s="74" t="s">
        <v>1193</v>
      </c>
      <c r="F183" s="269" t="s">
        <v>2341</v>
      </c>
      <c r="G183" s="220" t="s">
        <v>66</v>
      </c>
      <c r="H183" s="74">
        <v>8082</v>
      </c>
      <c r="I183" s="74">
        <v>2</v>
      </c>
      <c r="J183" s="221">
        <v>1</v>
      </c>
      <c r="K183" s="221">
        <v>8082</v>
      </c>
    </row>
    <row r="184" spans="1:16" x14ac:dyDescent="0.2">
      <c r="A184" s="12"/>
      <c r="B184" s="267" t="s">
        <v>321</v>
      </c>
      <c r="C184" s="267" t="s">
        <v>99</v>
      </c>
      <c r="D184" s="73">
        <v>1997</v>
      </c>
      <c r="E184" s="74" t="s">
        <v>1192</v>
      </c>
      <c r="F184" s="269" t="s">
        <v>3483</v>
      </c>
      <c r="G184" s="72" t="s">
        <v>66</v>
      </c>
      <c r="H184" s="74">
        <v>7927</v>
      </c>
      <c r="I184" s="74">
        <v>2</v>
      </c>
      <c r="J184" s="221">
        <v>1</v>
      </c>
      <c r="K184" s="74">
        <v>7927</v>
      </c>
      <c r="M184" s="11"/>
      <c r="N184"/>
    </row>
    <row r="185" spans="1:16" x14ac:dyDescent="0.2">
      <c r="A185" s="12"/>
      <c r="B185" s="72" t="s">
        <v>1070</v>
      </c>
      <c r="C185" s="72" t="s">
        <v>34</v>
      </c>
      <c r="D185" s="73">
        <v>1961</v>
      </c>
      <c r="E185" s="74" t="s">
        <v>1045</v>
      </c>
      <c r="F185" s="220" t="s">
        <v>2335</v>
      </c>
      <c r="G185" s="220" t="s">
        <v>66</v>
      </c>
      <c r="H185" s="74">
        <v>5672</v>
      </c>
      <c r="I185" s="74">
        <v>4</v>
      </c>
      <c r="J185" s="221">
        <v>1</v>
      </c>
      <c r="K185" s="221">
        <v>5672</v>
      </c>
    </row>
    <row r="186" spans="1:16" x14ac:dyDescent="0.2">
      <c r="A186" s="12"/>
      <c r="B186" s="72" t="s">
        <v>250</v>
      </c>
      <c r="C186" s="72" t="s">
        <v>123</v>
      </c>
      <c r="D186" s="73">
        <v>1995</v>
      </c>
      <c r="E186" s="74" t="s">
        <v>1190</v>
      </c>
      <c r="F186" s="269" t="s">
        <v>2338</v>
      </c>
      <c r="G186" s="220" t="s">
        <v>66</v>
      </c>
      <c r="H186" s="74">
        <v>7338</v>
      </c>
      <c r="I186" s="74">
        <v>2</v>
      </c>
      <c r="J186" s="221">
        <v>0.7</v>
      </c>
      <c r="K186" s="221">
        <v>5136.5999999999995</v>
      </c>
    </row>
    <row r="187" spans="1:16" x14ac:dyDescent="0.2">
      <c r="A187" s="12"/>
      <c r="B187" s="72" t="s">
        <v>107</v>
      </c>
      <c r="C187" s="72" t="s">
        <v>15</v>
      </c>
      <c r="D187" s="73">
        <v>1995</v>
      </c>
      <c r="E187" s="74" t="s">
        <v>1190</v>
      </c>
      <c r="F187" s="269" t="s">
        <v>2363</v>
      </c>
      <c r="G187" s="220" t="s">
        <v>66</v>
      </c>
      <c r="H187" s="74">
        <v>7228</v>
      </c>
      <c r="I187" s="74">
        <v>2</v>
      </c>
      <c r="J187" s="221">
        <v>0.7</v>
      </c>
      <c r="K187" s="221">
        <v>5059.5999999999995</v>
      </c>
    </row>
    <row r="188" spans="1:16" x14ac:dyDescent="0.2">
      <c r="A188" s="12"/>
      <c r="B188" s="72" t="s">
        <v>296</v>
      </c>
      <c r="C188" s="72" t="s">
        <v>217</v>
      </c>
      <c r="D188" s="73">
        <v>1996</v>
      </c>
      <c r="E188" s="74" t="s">
        <v>1191</v>
      </c>
      <c r="F188" s="269" t="s">
        <v>2312</v>
      </c>
      <c r="G188" s="220" t="s">
        <v>66</v>
      </c>
      <c r="H188" s="74">
        <v>7198</v>
      </c>
      <c r="I188" s="74">
        <v>2</v>
      </c>
      <c r="J188" s="221">
        <v>0.7</v>
      </c>
      <c r="K188" s="221">
        <v>5038.5999999999995</v>
      </c>
    </row>
    <row r="189" spans="1:16" x14ac:dyDescent="0.2">
      <c r="A189" s="12"/>
      <c r="B189" s="72" t="s">
        <v>97</v>
      </c>
      <c r="C189" s="72" t="s">
        <v>50</v>
      </c>
      <c r="D189" s="73">
        <v>1996</v>
      </c>
      <c r="E189" s="74" t="s">
        <v>1190</v>
      </c>
      <c r="F189" s="269" t="s">
        <v>2349</v>
      </c>
      <c r="G189" s="220" t="s">
        <v>66</v>
      </c>
      <c r="H189" s="74">
        <v>7193</v>
      </c>
      <c r="I189" s="74">
        <v>2</v>
      </c>
      <c r="J189" s="221">
        <v>0.5</v>
      </c>
      <c r="K189" s="221">
        <v>3596.5</v>
      </c>
    </row>
    <row r="190" spans="1:16" x14ac:dyDescent="0.2">
      <c r="A190" s="12"/>
      <c r="B190" s="272" t="s">
        <v>256</v>
      </c>
      <c r="C190" s="272" t="s">
        <v>101</v>
      </c>
      <c r="D190" s="270">
        <v>1995</v>
      </c>
      <c r="E190" s="68" t="s">
        <v>1190</v>
      </c>
      <c r="F190" s="271" t="s">
        <v>2376</v>
      </c>
      <c r="G190" s="273" t="s">
        <v>66</v>
      </c>
      <c r="H190" s="68">
        <v>6912</v>
      </c>
      <c r="I190" s="68">
        <v>2</v>
      </c>
      <c r="J190" s="234">
        <v>0.5</v>
      </c>
      <c r="K190" s="234">
        <v>3456</v>
      </c>
      <c r="O190" s="10"/>
      <c r="P190" s="10"/>
    </row>
    <row r="191" spans="1:16" x14ac:dyDescent="0.2">
      <c r="A191" s="12"/>
      <c r="B191" s="267" t="s">
        <v>454</v>
      </c>
      <c r="C191" s="267" t="s">
        <v>16</v>
      </c>
      <c r="D191" s="5">
        <v>1999</v>
      </c>
      <c r="E191" s="68" t="s">
        <v>1194</v>
      </c>
      <c r="F191" s="268" t="s">
        <v>3482</v>
      </c>
      <c r="G191" s="6" t="s">
        <v>66</v>
      </c>
      <c r="H191" s="10">
        <v>5092</v>
      </c>
      <c r="I191" s="10">
        <v>2</v>
      </c>
      <c r="J191" s="176">
        <v>0.5</v>
      </c>
      <c r="K191" s="68">
        <v>2546</v>
      </c>
      <c r="M191" s="11"/>
      <c r="N191"/>
      <c r="O191" s="10"/>
      <c r="P191" s="10"/>
    </row>
    <row r="192" spans="1:16" x14ac:dyDescent="0.2">
      <c r="A192" s="12"/>
      <c r="B192" s="272" t="s">
        <v>275</v>
      </c>
      <c r="C192" s="272" t="s">
        <v>100</v>
      </c>
      <c r="D192" s="270">
        <v>1996</v>
      </c>
      <c r="E192" s="68" t="s">
        <v>1190</v>
      </c>
      <c r="F192" s="271" t="s">
        <v>2324</v>
      </c>
      <c r="G192" s="273" t="s">
        <v>66</v>
      </c>
      <c r="H192" s="68">
        <v>4589</v>
      </c>
      <c r="I192" s="68">
        <v>2</v>
      </c>
      <c r="J192" s="234">
        <v>0.5</v>
      </c>
      <c r="K192" s="234">
        <v>2294.5</v>
      </c>
      <c r="O192" s="10"/>
      <c r="P192" s="10"/>
    </row>
    <row r="193" spans="1:16" x14ac:dyDescent="0.2">
      <c r="A193" s="12"/>
      <c r="B193" s="272" t="s">
        <v>1032</v>
      </c>
      <c r="C193" s="272" t="s">
        <v>581</v>
      </c>
      <c r="D193" s="270">
        <v>1969</v>
      </c>
      <c r="E193" s="68" t="s">
        <v>1008</v>
      </c>
      <c r="F193" s="273" t="s">
        <v>2320</v>
      </c>
      <c r="G193" s="273" t="s">
        <v>66</v>
      </c>
      <c r="H193" s="68">
        <v>0</v>
      </c>
      <c r="I193" s="68">
        <v>4</v>
      </c>
      <c r="J193" s="234">
        <v>1</v>
      </c>
      <c r="K193" s="234">
        <v>0</v>
      </c>
      <c r="O193" s="10"/>
      <c r="P193" s="10"/>
    </row>
    <row r="194" spans="1:16" ht="13.5" thickBot="1" x14ac:dyDescent="0.25">
      <c r="A194" s="12"/>
      <c r="B194" s="77"/>
      <c r="C194" s="77"/>
      <c r="D194" s="78"/>
      <c r="E194" s="76"/>
      <c r="F194" s="205"/>
      <c r="G194" s="205"/>
      <c r="H194" s="76"/>
      <c r="I194" s="76"/>
      <c r="J194" s="206"/>
      <c r="K194" s="206"/>
      <c r="L194" s="76"/>
      <c r="M194" s="76"/>
      <c r="N194" s="233"/>
    </row>
    <row r="195" spans="1:16" x14ac:dyDescent="0.2">
      <c r="A195" s="12"/>
      <c r="B195" s="72" t="s">
        <v>174</v>
      </c>
      <c r="C195" s="72" t="s">
        <v>105</v>
      </c>
      <c r="D195" s="73">
        <v>1984</v>
      </c>
      <c r="E195" s="74" t="s">
        <v>1188</v>
      </c>
      <c r="F195" s="220" t="s">
        <v>2469</v>
      </c>
      <c r="G195" s="220" t="s">
        <v>2426</v>
      </c>
      <c r="H195" s="74">
        <v>10007</v>
      </c>
      <c r="I195" s="74">
        <v>3</v>
      </c>
      <c r="J195" s="221">
        <v>1</v>
      </c>
      <c r="K195" s="221">
        <v>10007</v>
      </c>
      <c r="L195" s="234">
        <f>SUM(K195:K204)</f>
        <v>68486</v>
      </c>
      <c r="M195" s="68">
        <f>COUNT(K195:K204)*10</f>
        <v>100</v>
      </c>
      <c r="N195" s="235">
        <f>L195+M195</f>
        <v>68586</v>
      </c>
    </row>
    <row r="196" spans="1:16" x14ac:dyDescent="0.2">
      <c r="A196" s="12"/>
      <c r="B196" s="72" t="s">
        <v>69</v>
      </c>
      <c r="C196" s="72" t="s">
        <v>70</v>
      </c>
      <c r="D196" s="73">
        <v>1973</v>
      </c>
      <c r="E196" s="74" t="s">
        <v>76</v>
      </c>
      <c r="F196" s="220" t="s">
        <v>2428</v>
      </c>
      <c r="G196" s="220" t="s">
        <v>2426</v>
      </c>
      <c r="H196" s="74">
        <v>10000</v>
      </c>
      <c r="I196" s="74">
        <v>4</v>
      </c>
      <c r="J196" s="221">
        <v>1</v>
      </c>
      <c r="K196" s="221">
        <v>10000</v>
      </c>
    </row>
    <row r="197" spans="1:16" x14ac:dyDescent="0.2">
      <c r="A197" s="12"/>
      <c r="B197" s="72" t="s">
        <v>793</v>
      </c>
      <c r="C197" s="72" t="s">
        <v>45</v>
      </c>
      <c r="D197" s="73">
        <v>2005</v>
      </c>
      <c r="E197" s="74" t="s">
        <v>1200</v>
      </c>
      <c r="F197" s="220" t="s">
        <v>2448</v>
      </c>
      <c r="G197" s="220" t="s">
        <v>2426</v>
      </c>
      <c r="H197" s="74">
        <v>9946</v>
      </c>
      <c r="I197" s="74">
        <v>1</v>
      </c>
      <c r="J197" s="221">
        <v>1</v>
      </c>
      <c r="K197" s="221">
        <v>9946</v>
      </c>
    </row>
    <row r="198" spans="1:16" x14ac:dyDescent="0.2">
      <c r="A198" s="12"/>
      <c r="B198" s="72" t="s">
        <v>537</v>
      </c>
      <c r="C198" s="72" t="s">
        <v>117</v>
      </c>
      <c r="D198" s="73">
        <v>2001</v>
      </c>
      <c r="E198" s="74" t="s">
        <v>1196</v>
      </c>
      <c r="F198" s="220" t="s">
        <v>2445</v>
      </c>
      <c r="G198" s="220" t="s">
        <v>2426</v>
      </c>
      <c r="H198" s="74">
        <v>7260</v>
      </c>
      <c r="I198" s="74">
        <v>1</v>
      </c>
      <c r="J198" s="221">
        <v>1</v>
      </c>
      <c r="K198" s="221">
        <v>7260</v>
      </c>
    </row>
    <row r="199" spans="1:16" x14ac:dyDescent="0.2">
      <c r="A199" s="12"/>
      <c r="B199" s="72" t="s">
        <v>539</v>
      </c>
      <c r="C199" s="72" t="s">
        <v>99</v>
      </c>
      <c r="D199" s="73">
        <v>2002</v>
      </c>
      <c r="E199" s="74" t="s">
        <v>1196</v>
      </c>
      <c r="F199" s="220" t="s">
        <v>2455</v>
      </c>
      <c r="G199" s="220" t="s">
        <v>2426</v>
      </c>
      <c r="H199" s="74">
        <v>7260</v>
      </c>
      <c r="I199" s="74">
        <v>1</v>
      </c>
      <c r="J199" s="221">
        <v>1</v>
      </c>
      <c r="K199" s="221">
        <v>7260</v>
      </c>
    </row>
    <row r="200" spans="1:16" x14ac:dyDescent="0.2">
      <c r="A200" s="12"/>
      <c r="B200" s="72" t="s">
        <v>492</v>
      </c>
      <c r="C200" s="72" t="s">
        <v>226</v>
      </c>
      <c r="D200" s="73">
        <v>2000</v>
      </c>
      <c r="E200" s="74" t="s">
        <v>1195</v>
      </c>
      <c r="F200" s="220" t="s">
        <v>2442</v>
      </c>
      <c r="G200" s="220" t="s">
        <v>2426</v>
      </c>
      <c r="H200" s="74">
        <v>7244</v>
      </c>
      <c r="I200" s="74">
        <v>2</v>
      </c>
      <c r="J200" s="221">
        <v>1</v>
      </c>
      <c r="K200" s="221">
        <v>7244</v>
      </c>
    </row>
    <row r="201" spans="1:16" x14ac:dyDescent="0.2">
      <c r="A201" s="12"/>
      <c r="B201" s="72" t="s">
        <v>131</v>
      </c>
      <c r="C201" s="72" t="s">
        <v>101</v>
      </c>
      <c r="D201" s="73">
        <v>1962</v>
      </c>
      <c r="E201" s="74" t="s">
        <v>1045</v>
      </c>
      <c r="F201" s="220" t="s">
        <v>2477</v>
      </c>
      <c r="G201" s="220" t="s">
        <v>2426</v>
      </c>
      <c r="H201" s="74">
        <v>6927</v>
      </c>
      <c r="I201" s="74">
        <v>4</v>
      </c>
      <c r="J201" s="221">
        <v>1</v>
      </c>
      <c r="K201" s="221">
        <v>6927</v>
      </c>
    </row>
    <row r="202" spans="1:16" x14ac:dyDescent="0.2">
      <c r="A202" s="12"/>
      <c r="B202" s="72" t="s">
        <v>878</v>
      </c>
      <c r="C202" s="72" t="s">
        <v>34</v>
      </c>
      <c r="D202" s="73">
        <v>1977</v>
      </c>
      <c r="E202" s="74" t="s">
        <v>951</v>
      </c>
      <c r="F202" s="220" t="s">
        <v>2435</v>
      </c>
      <c r="G202" s="220" t="s">
        <v>2426</v>
      </c>
      <c r="H202" s="74">
        <v>6494</v>
      </c>
      <c r="I202" s="74">
        <v>4</v>
      </c>
      <c r="J202" s="221">
        <v>1</v>
      </c>
      <c r="K202" s="221">
        <v>6494</v>
      </c>
    </row>
    <row r="203" spans="1:16" x14ac:dyDescent="0.2">
      <c r="A203" s="12"/>
      <c r="B203" s="72" t="s">
        <v>706</v>
      </c>
      <c r="C203" s="72" t="s">
        <v>414</v>
      </c>
      <c r="D203" s="73">
        <v>2003</v>
      </c>
      <c r="E203" s="74" t="s">
        <v>1198</v>
      </c>
      <c r="F203" s="220" t="s">
        <v>2438</v>
      </c>
      <c r="G203" s="220" t="s">
        <v>2426</v>
      </c>
      <c r="H203" s="74">
        <v>3348</v>
      </c>
      <c r="I203" s="74">
        <v>1</v>
      </c>
      <c r="J203" s="221">
        <v>1</v>
      </c>
      <c r="K203" s="221">
        <v>3348</v>
      </c>
    </row>
    <row r="204" spans="1:16" x14ac:dyDescent="0.2">
      <c r="A204" s="12"/>
      <c r="B204" s="72" t="s">
        <v>577</v>
      </c>
      <c r="C204" s="72" t="s">
        <v>50</v>
      </c>
      <c r="D204" s="73">
        <v>2002</v>
      </c>
      <c r="E204" s="74" t="s">
        <v>1196</v>
      </c>
      <c r="F204" s="220" t="s">
        <v>2462</v>
      </c>
      <c r="G204" s="220" t="s">
        <v>2426</v>
      </c>
      <c r="H204" s="74">
        <v>0</v>
      </c>
      <c r="I204" s="74">
        <v>1</v>
      </c>
      <c r="J204" s="221">
        <v>0.7</v>
      </c>
      <c r="K204" s="221">
        <v>0</v>
      </c>
    </row>
    <row r="205" spans="1:16" ht="13.5" thickBot="1" x14ac:dyDescent="0.25">
      <c r="A205" s="12"/>
      <c r="B205" s="77"/>
      <c r="C205" s="77"/>
      <c r="D205" s="78"/>
      <c r="E205" s="76"/>
      <c r="F205" s="205"/>
      <c r="G205" s="205"/>
      <c r="H205" s="76"/>
      <c r="I205" s="76"/>
      <c r="J205" s="206"/>
      <c r="K205" s="206"/>
      <c r="L205" s="76"/>
      <c r="M205" s="76"/>
      <c r="N205" s="233"/>
    </row>
    <row r="206" spans="1:16" x14ac:dyDescent="0.2">
      <c r="A206" s="12"/>
      <c r="B206" s="72" t="s">
        <v>1016</v>
      </c>
      <c r="C206" s="72" t="s">
        <v>20</v>
      </c>
      <c r="D206" s="73">
        <v>1969</v>
      </c>
      <c r="E206" s="74" t="s">
        <v>1008</v>
      </c>
      <c r="F206" s="220" t="s">
        <v>2515</v>
      </c>
      <c r="G206" s="220" t="s">
        <v>1017</v>
      </c>
      <c r="H206" s="74">
        <v>9518</v>
      </c>
      <c r="I206" s="74">
        <v>4</v>
      </c>
      <c r="J206" s="221">
        <v>1</v>
      </c>
      <c r="K206" s="221">
        <v>9518</v>
      </c>
      <c r="L206" s="234">
        <f>SUM(K206:K208)</f>
        <v>26427</v>
      </c>
      <c r="M206" s="68">
        <f>COUNT(K206:K208)*10</f>
        <v>30</v>
      </c>
      <c r="N206" s="235">
        <f>L206+M206</f>
        <v>26457</v>
      </c>
    </row>
    <row r="207" spans="1:16" x14ac:dyDescent="0.2">
      <c r="A207" s="12"/>
      <c r="B207" s="72" t="s">
        <v>1091</v>
      </c>
      <c r="C207" s="72" t="s">
        <v>22</v>
      </c>
      <c r="D207" s="73">
        <v>1956</v>
      </c>
      <c r="E207" s="74" t="s">
        <v>1088</v>
      </c>
      <c r="F207" s="220" t="s">
        <v>2503</v>
      </c>
      <c r="G207" s="220" t="s">
        <v>1017</v>
      </c>
      <c r="H207" s="74">
        <v>8609</v>
      </c>
      <c r="I207" s="74">
        <v>4</v>
      </c>
      <c r="J207" s="221">
        <v>1</v>
      </c>
      <c r="K207" s="221">
        <v>8609</v>
      </c>
    </row>
    <row r="208" spans="1:16" x14ac:dyDescent="0.2">
      <c r="A208" s="12"/>
      <c r="B208" s="72" t="s">
        <v>1016</v>
      </c>
      <c r="C208" s="72" t="s">
        <v>101</v>
      </c>
      <c r="D208" s="73">
        <v>1967</v>
      </c>
      <c r="E208" s="74" t="s">
        <v>1008</v>
      </c>
      <c r="F208" s="220" t="s">
        <v>2512</v>
      </c>
      <c r="G208" s="220" t="s">
        <v>1017</v>
      </c>
      <c r="H208" s="74">
        <v>8300</v>
      </c>
      <c r="I208" s="74">
        <v>4</v>
      </c>
      <c r="J208" s="221">
        <v>1</v>
      </c>
      <c r="K208" s="221">
        <v>8300</v>
      </c>
    </row>
    <row r="209" spans="1:14" ht="13.5" thickBot="1" x14ac:dyDescent="0.25">
      <c r="A209" s="12"/>
      <c r="B209" s="77"/>
      <c r="C209" s="77"/>
      <c r="D209" s="78"/>
      <c r="E209" s="76"/>
      <c r="F209" s="205"/>
      <c r="G209" s="205"/>
      <c r="H209" s="76"/>
      <c r="I209" s="76"/>
      <c r="J209" s="206"/>
      <c r="K209" s="206"/>
      <c r="L209" s="76"/>
      <c r="M209" s="76"/>
      <c r="N209" s="233"/>
    </row>
    <row r="210" spans="1:14" x14ac:dyDescent="0.2">
      <c r="A210" s="12"/>
      <c r="B210" s="72" t="s">
        <v>38</v>
      </c>
      <c r="C210" s="72" t="s">
        <v>15</v>
      </c>
      <c r="D210" s="73">
        <v>1970</v>
      </c>
      <c r="E210" s="74" t="s">
        <v>1008</v>
      </c>
      <c r="F210" s="220" t="s">
        <v>2984</v>
      </c>
      <c r="G210" s="220" t="s">
        <v>407</v>
      </c>
      <c r="H210" s="74">
        <v>9578</v>
      </c>
      <c r="I210" s="74">
        <v>4</v>
      </c>
      <c r="J210" s="221">
        <v>1</v>
      </c>
      <c r="K210" s="221">
        <v>9578</v>
      </c>
      <c r="L210" s="234">
        <f>SUM(K210:K219)</f>
        <v>82417.7</v>
      </c>
      <c r="M210" s="68">
        <f>COUNT(K210:K229)*10</f>
        <v>200</v>
      </c>
      <c r="N210" s="235">
        <f>L210+M210</f>
        <v>82617.7</v>
      </c>
    </row>
    <row r="211" spans="1:14" x14ac:dyDescent="0.2">
      <c r="A211" s="12"/>
      <c r="B211" s="72" t="s">
        <v>314</v>
      </c>
      <c r="C211" s="72" t="s">
        <v>45</v>
      </c>
      <c r="D211" s="73">
        <v>1998</v>
      </c>
      <c r="E211" s="74" t="s">
        <v>1192</v>
      </c>
      <c r="F211" s="220" t="s">
        <v>3081</v>
      </c>
      <c r="G211" s="220" t="s">
        <v>407</v>
      </c>
      <c r="H211" s="74">
        <v>8977</v>
      </c>
      <c r="I211" s="74">
        <v>2</v>
      </c>
      <c r="J211" s="221">
        <v>1</v>
      </c>
      <c r="K211" s="221">
        <v>8977</v>
      </c>
    </row>
    <row r="212" spans="1:14" x14ac:dyDescent="0.2">
      <c r="A212" s="12"/>
      <c r="B212" s="72" t="s">
        <v>595</v>
      </c>
      <c r="C212" s="72" t="s">
        <v>32</v>
      </c>
      <c r="D212" s="73">
        <v>2002</v>
      </c>
      <c r="E212" s="74" t="s">
        <v>1197</v>
      </c>
      <c r="F212" s="220" t="s">
        <v>2994</v>
      </c>
      <c r="G212" s="220" t="s">
        <v>407</v>
      </c>
      <c r="H212" s="74">
        <v>8945</v>
      </c>
      <c r="I212" s="74">
        <v>1</v>
      </c>
      <c r="J212" s="221">
        <v>1</v>
      </c>
      <c r="K212" s="221">
        <v>8945</v>
      </c>
    </row>
    <row r="213" spans="1:14" x14ac:dyDescent="0.2">
      <c r="A213" s="12"/>
      <c r="B213" s="72" t="s">
        <v>228</v>
      </c>
      <c r="C213" s="72" t="s">
        <v>22</v>
      </c>
      <c r="D213" s="73">
        <v>1994</v>
      </c>
      <c r="E213" s="74" t="s">
        <v>1189</v>
      </c>
      <c r="F213" s="220" t="s">
        <v>3077</v>
      </c>
      <c r="G213" s="220" t="s">
        <v>407</v>
      </c>
      <c r="H213" s="74">
        <v>8710</v>
      </c>
      <c r="I213" s="74">
        <v>3</v>
      </c>
      <c r="J213" s="221">
        <v>1</v>
      </c>
      <c r="K213" s="221">
        <v>8710</v>
      </c>
    </row>
    <row r="214" spans="1:14" x14ac:dyDescent="0.2">
      <c r="A214" s="12"/>
      <c r="B214" s="72" t="s">
        <v>520</v>
      </c>
      <c r="C214" s="72" t="s">
        <v>414</v>
      </c>
      <c r="D214" s="73">
        <v>2001</v>
      </c>
      <c r="E214" s="74" t="s">
        <v>1196</v>
      </c>
      <c r="F214" s="220" t="s">
        <v>3071</v>
      </c>
      <c r="G214" s="220" t="s">
        <v>407</v>
      </c>
      <c r="H214" s="74">
        <v>8683</v>
      </c>
      <c r="I214" s="74">
        <v>1</v>
      </c>
      <c r="J214" s="221">
        <v>1</v>
      </c>
      <c r="K214" s="221">
        <v>8683</v>
      </c>
    </row>
    <row r="215" spans="1:14" x14ac:dyDescent="0.2">
      <c r="A215" s="12"/>
      <c r="B215" s="72" t="s">
        <v>522</v>
      </c>
      <c r="C215" s="72" t="s">
        <v>433</v>
      </c>
      <c r="D215" s="73">
        <v>2001</v>
      </c>
      <c r="E215" s="74" t="s">
        <v>1196</v>
      </c>
      <c r="F215" s="220" t="s">
        <v>3025</v>
      </c>
      <c r="G215" s="220" t="s">
        <v>407</v>
      </c>
      <c r="H215" s="74">
        <v>8669</v>
      </c>
      <c r="I215" s="74">
        <v>1</v>
      </c>
      <c r="J215" s="221">
        <v>1</v>
      </c>
      <c r="K215" s="221">
        <v>8669</v>
      </c>
    </row>
    <row r="216" spans="1:14" x14ac:dyDescent="0.2">
      <c r="A216" s="12"/>
      <c r="B216" s="72" t="s">
        <v>526</v>
      </c>
      <c r="C216" s="72" t="s">
        <v>127</v>
      </c>
      <c r="D216" s="73">
        <v>2001</v>
      </c>
      <c r="E216" s="74" t="s">
        <v>1196</v>
      </c>
      <c r="F216" s="220" t="s">
        <v>2972</v>
      </c>
      <c r="G216" s="220" t="s">
        <v>407</v>
      </c>
      <c r="H216" s="74">
        <v>8321</v>
      </c>
      <c r="I216" s="74">
        <v>1</v>
      </c>
      <c r="J216" s="221">
        <v>1</v>
      </c>
      <c r="K216" s="221">
        <v>8321</v>
      </c>
    </row>
    <row r="217" spans="1:14" x14ac:dyDescent="0.2">
      <c r="A217" s="12"/>
      <c r="B217" s="72" t="s">
        <v>394</v>
      </c>
      <c r="C217" s="72" t="s">
        <v>11</v>
      </c>
      <c r="D217" s="73">
        <v>2000</v>
      </c>
      <c r="E217" s="74" t="s">
        <v>1194</v>
      </c>
      <c r="F217" s="220" t="s">
        <v>3074</v>
      </c>
      <c r="G217" s="220" t="s">
        <v>407</v>
      </c>
      <c r="H217" s="74">
        <v>7758</v>
      </c>
      <c r="I217" s="74">
        <v>2</v>
      </c>
      <c r="J217" s="221">
        <v>1</v>
      </c>
      <c r="K217" s="221">
        <v>7758</v>
      </c>
    </row>
    <row r="218" spans="1:14" x14ac:dyDescent="0.2">
      <c r="A218" s="12"/>
      <c r="B218" s="72" t="s">
        <v>406</v>
      </c>
      <c r="C218" s="72" t="s">
        <v>18</v>
      </c>
      <c r="D218" s="73">
        <v>1999</v>
      </c>
      <c r="E218" s="74" t="s">
        <v>1194</v>
      </c>
      <c r="F218" s="220" t="s">
        <v>3002</v>
      </c>
      <c r="G218" s="220" t="s">
        <v>407</v>
      </c>
      <c r="H218" s="74">
        <v>7169</v>
      </c>
      <c r="I218" s="74">
        <v>2</v>
      </c>
      <c r="J218" s="221">
        <v>1</v>
      </c>
      <c r="K218" s="221">
        <v>7169</v>
      </c>
    </row>
    <row r="219" spans="1:14" x14ac:dyDescent="0.2">
      <c r="A219" s="12"/>
      <c r="B219" s="72" t="s">
        <v>740</v>
      </c>
      <c r="C219" s="72" t="s">
        <v>63</v>
      </c>
      <c r="D219" s="73">
        <v>2003</v>
      </c>
      <c r="E219" s="74" t="s">
        <v>1199</v>
      </c>
      <c r="F219" s="220" t="s">
        <v>2987</v>
      </c>
      <c r="G219" s="220" t="s">
        <v>407</v>
      </c>
      <c r="H219" s="74">
        <v>8011</v>
      </c>
      <c r="I219" s="74">
        <v>1</v>
      </c>
      <c r="J219" s="221">
        <v>0.7</v>
      </c>
      <c r="K219" s="221">
        <v>5607.7</v>
      </c>
    </row>
    <row r="220" spans="1:14" x14ac:dyDescent="0.2">
      <c r="A220" s="12"/>
      <c r="B220" s="6" t="s">
        <v>834</v>
      </c>
      <c r="C220" s="6" t="s">
        <v>37</v>
      </c>
      <c r="D220" s="5">
        <v>2006</v>
      </c>
      <c r="E220" s="10" t="s">
        <v>1201</v>
      </c>
      <c r="F220" s="9" t="s">
        <v>3034</v>
      </c>
      <c r="G220" s="9" t="s">
        <v>407</v>
      </c>
      <c r="H220" s="10">
        <v>7834</v>
      </c>
      <c r="I220" s="10">
        <v>1</v>
      </c>
      <c r="J220" s="176">
        <v>0.7</v>
      </c>
      <c r="K220" s="176">
        <v>5483.7999999999993</v>
      </c>
    </row>
    <row r="221" spans="1:14" x14ac:dyDescent="0.2">
      <c r="A221" s="12"/>
      <c r="B221" s="6" t="s">
        <v>606</v>
      </c>
      <c r="C221" s="6" t="s">
        <v>75</v>
      </c>
      <c r="D221" s="5">
        <v>2002</v>
      </c>
      <c r="E221" s="10" t="s">
        <v>1197</v>
      </c>
      <c r="F221" s="9" t="s">
        <v>3056</v>
      </c>
      <c r="G221" s="9" t="s">
        <v>407</v>
      </c>
      <c r="H221" s="10">
        <v>7050</v>
      </c>
      <c r="I221" s="10">
        <v>1</v>
      </c>
      <c r="J221" s="176">
        <v>0.7</v>
      </c>
      <c r="K221" s="176">
        <v>4935</v>
      </c>
    </row>
    <row r="222" spans="1:14" x14ac:dyDescent="0.2">
      <c r="A222" s="12"/>
      <c r="B222" s="6" t="s">
        <v>669</v>
      </c>
      <c r="C222" s="6" t="s">
        <v>123</v>
      </c>
      <c r="D222" s="5">
        <v>2004</v>
      </c>
      <c r="E222" s="10" t="s">
        <v>1198</v>
      </c>
      <c r="F222" s="9" t="s">
        <v>3031</v>
      </c>
      <c r="G222" s="9" t="s">
        <v>407</v>
      </c>
      <c r="H222" s="10">
        <v>7011</v>
      </c>
      <c r="I222" s="10">
        <v>1</v>
      </c>
      <c r="J222" s="176">
        <v>0.5</v>
      </c>
      <c r="K222" s="176">
        <v>3505.5</v>
      </c>
    </row>
    <row r="223" spans="1:14" x14ac:dyDescent="0.2">
      <c r="A223" s="12"/>
      <c r="B223" s="6" t="s">
        <v>839</v>
      </c>
      <c r="C223" s="6" t="s">
        <v>483</v>
      </c>
      <c r="D223" s="5">
        <v>2005</v>
      </c>
      <c r="E223" s="10" t="s">
        <v>1201</v>
      </c>
      <c r="F223" s="9" t="s">
        <v>3022</v>
      </c>
      <c r="G223" s="9" t="s">
        <v>407</v>
      </c>
      <c r="H223" s="10">
        <v>5027</v>
      </c>
      <c r="I223" s="10">
        <v>1</v>
      </c>
      <c r="J223" s="176">
        <v>0.5</v>
      </c>
      <c r="K223" s="176">
        <v>2513.5</v>
      </c>
    </row>
    <row r="224" spans="1:14" x14ac:dyDescent="0.2">
      <c r="A224" s="12"/>
      <c r="B224" s="6" t="s">
        <v>560</v>
      </c>
      <c r="C224" s="6" t="s">
        <v>167</v>
      </c>
      <c r="D224" s="5">
        <v>2001</v>
      </c>
      <c r="E224" s="10" t="s">
        <v>1196</v>
      </c>
      <c r="F224" s="9" t="s">
        <v>3013</v>
      </c>
      <c r="G224" s="9" t="s">
        <v>407</v>
      </c>
      <c r="H224" s="10">
        <v>4885</v>
      </c>
      <c r="I224" s="10">
        <v>1</v>
      </c>
      <c r="J224" s="176">
        <v>0.5</v>
      </c>
      <c r="K224" s="176">
        <v>2442.5</v>
      </c>
    </row>
    <row r="225" spans="1:14" x14ac:dyDescent="0.2">
      <c r="A225" s="12"/>
      <c r="B225" s="6" t="s">
        <v>562</v>
      </c>
      <c r="C225" s="6" t="s">
        <v>301</v>
      </c>
      <c r="D225" s="5">
        <v>2002</v>
      </c>
      <c r="E225" s="10" t="s">
        <v>1196</v>
      </c>
      <c r="F225" s="9" t="s">
        <v>3016</v>
      </c>
      <c r="G225" s="9" t="s">
        <v>407</v>
      </c>
      <c r="H225" s="10">
        <v>4822</v>
      </c>
      <c r="I225" s="10">
        <v>1</v>
      </c>
      <c r="J225" s="176">
        <v>0.5</v>
      </c>
      <c r="K225" s="176">
        <v>2411</v>
      </c>
    </row>
    <row r="226" spans="1:14" x14ac:dyDescent="0.2">
      <c r="A226" s="12"/>
      <c r="B226" s="6" t="s">
        <v>64</v>
      </c>
      <c r="C226" s="6" t="s">
        <v>217</v>
      </c>
      <c r="D226" s="5">
        <v>2004</v>
      </c>
      <c r="E226" s="10" t="s">
        <v>1199</v>
      </c>
      <c r="F226" s="9" t="s">
        <v>3010</v>
      </c>
      <c r="G226" s="9" t="s">
        <v>407</v>
      </c>
      <c r="H226" s="10">
        <v>4456</v>
      </c>
      <c r="I226" s="10">
        <v>1</v>
      </c>
      <c r="J226" s="176">
        <v>0.5</v>
      </c>
      <c r="K226" s="176">
        <v>2228</v>
      </c>
    </row>
    <row r="227" spans="1:14" x14ac:dyDescent="0.2">
      <c r="A227" s="12"/>
      <c r="B227" s="6" t="s">
        <v>44</v>
      </c>
      <c r="C227" s="6" t="s">
        <v>414</v>
      </c>
      <c r="D227" s="5">
        <v>2005</v>
      </c>
      <c r="E227" s="10" t="s">
        <v>1200</v>
      </c>
      <c r="F227" s="9" t="s">
        <v>3019</v>
      </c>
      <c r="G227" s="9" t="s">
        <v>407</v>
      </c>
      <c r="H227" s="10">
        <v>3587</v>
      </c>
      <c r="I227" s="10">
        <v>1</v>
      </c>
      <c r="J227" s="176">
        <v>0.5</v>
      </c>
      <c r="K227" s="176">
        <v>1793.5</v>
      </c>
    </row>
    <row r="228" spans="1:14" x14ac:dyDescent="0.2">
      <c r="A228" s="12"/>
      <c r="B228" s="6" t="s">
        <v>720</v>
      </c>
      <c r="C228" s="6" t="s">
        <v>414</v>
      </c>
      <c r="D228" s="5">
        <v>2003</v>
      </c>
      <c r="E228" s="10" t="s">
        <v>1198</v>
      </c>
      <c r="F228" s="9" t="s">
        <v>3063</v>
      </c>
      <c r="G228" s="9" t="s">
        <v>407</v>
      </c>
      <c r="H228" s="10">
        <v>0</v>
      </c>
      <c r="I228" s="10">
        <v>1</v>
      </c>
      <c r="J228" s="176">
        <v>0.5</v>
      </c>
      <c r="K228" s="176">
        <v>0</v>
      </c>
    </row>
    <row r="229" spans="1:14" x14ac:dyDescent="0.2">
      <c r="A229" s="12"/>
      <c r="B229" s="6" t="s">
        <v>582</v>
      </c>
      <c r="C229" s="6" t="s">
        <v>583</v>
      </c>
      <c r="D229" s="5">
        <v>2001</v>
      </c>
      <c r="E229" s="10" t="s">
        <v>1196</v>
      </c>
      <c r="F229" s="9" t="s">
        <v>3066</v>
      </c>
      <c r="G229" s="9" t="s">
        <v>407</v>
      </c>
      <c r="H229" s="10">
        <v>0</v>
      </c>
      <c r="I229" s="10">
        <v>1</v>
      </c>
      <c r="J229" s="176">
        <v>0.5</v>
      </c>
      <c r="K229" s="176">
        <v>0</v>
      </c>
    </row>
    <row r="230" spans="1:14" ht="13.5" thickBot="1" x14ac:dyDescent="0.25">
      <c r="A230" s="12"/>
      <c r="B230" s="77"/>
      <c r="C230" s="77"/>
      <c r="D230" s="78"/>
      <c r="E230" s="76"/>
      <c r="F230" s="205"/>
      <c r="G230" s="205"/>
      <c r="H230" s="76"/>
      <c r="I230" s="76"/>
      <c r="J230" s="206"/>
      <c r="K230" s="206"/>
      <c r="L230" s="76"/>
      <c r="M230" s="76"/>
      <c r="N230" s="233"/>
    </row>
    <row r="231" spans="1:14" x14ac:dyDescent="0.2">
      <c r="A231" s="12"/>
      <c r="B231" s="72" t="s">
        <v>735</v>
      </c>
      <c r="C231" s="72" t="s">
        <v>53</v>
      </c>
      <c r="D231" s="73">
        <v>2004</v>
      </c>
      <c r="E231" s="74" t="s">
        <v>1199</v>
      </c>
      <c r="F231" s="220" t="s">
        <v>3089</v>
      </c>
      <c r="G231" s="220" t="s">
        <v>223</v>
      </c>
      <c r="H231" s="74">
        <v>8833</v>
      </c>
      <c r="I231" s="74">
        <v>1</v>
      </c>
      <c r="J231" s="221">
        <v>1</v>
      </c>
      <c r="K231" s="221">
        <v>8833</v>
      </c>
      <c r="L231" s="234">
        <f>SUM(K231:K238)</f>
        <v>32010.3</v>
      </c>
      <c r="M231" s="68">
        <f>COUNT(K231:K238)*10</f>
        <v>80</v>
      </c>
      <c r="N231" s="235">
        <f>L231+M231</f>
        <v>32090.3</v>
      </c>
    </row>
    <row r="232" spans="1:14" x14ac:dyDescent="0.2">
      <c r="A232" s="12"/>
      <c r="B232" s="72" t="s">
        <v>528</v>
      </c>
      <c r="C232" s="72" t="s">
        <v>15</v>
      </c>
      <c r="D232" s="73">
        <v>2001</v>
      </c>
      <c r="E232" s="74" t="s">
        <v>1196</v>
      </c>
      <c r="F232" s="220" t="s">
        <v>3124</v>
      </c>
      <c r="G232" s="220" t="s">
        <v>223</v>
      </c>
      <c r="H232" s="74">
        <v>8318</v>
      </c>
      <c r="I232" s="74">
        <v>1</v>
      </c>
      <c r="J232" s="221">
        <v>1</v>
      </c>
      <c r="K232" s="221">
        <v>8318</v>
      </c>
    </row>
    <row r="233" spans="1:14" x14ac:dyDescent="0.2">
      <c r="A233" s="12"/>
      <c r="B233" s="72" t="s">
        <v>832</v>
      </c>
      <c r="C233" s="72" t="s">
        <v>63</v>
      </c>
      <c r="D233" s="73">
        <v>2005</v>
      </c>
      <c r="E233" s="74" t="s">
        <v>1201</v>
      </c>
      <c r="F233" s="220" t="s">
        <v>3095</v>
      </c>
      <c r="G233" s="220" t="s">
        <v>223</v>
      </c>
      <c r="H233" s="74">
        <v>8046</v>
      </c>
      <c r="I233" s="74">
        <v>1</v>
      </c>
      <c r="J233" s="221">
        <v>1</v>
      </c>
      <c r="K233" s="221">
        <v>8046</v>
      </c>
    </row>
    <row r="234" spans="1:14" x14ac:dyDescent="0.2">
      <c r="A234" s="12"/>
      <c r="B234" s="72" t="s">
        <v>635</v>
      </c>
      <c r="C234" s="72" t="s">
        <v>68</v>
      </c>
      <c r="D234" s="73">
        <v>2002</v>
      </c>
      <c r="E234" s="74" t="s">
        <v>1197</v>
      </c>
      <c r="F234" s="220" t="s">
        <v>3092</v>
      </c>
      <c r="G234" s="220" t="s">
        <v>223</v>
      </c>
      <c r="H234" s="74">
        <v>4203</v>
      </c>
      <c r="I234" s="74">
        <v>1</v>
      </c>
      <c r="J234" s="221">
        <v>1</v>
      </c>
      <c r="K234" s="221">
        <v>4203</v>
      </c>
    </row>
    <row r="235" spans="1:14" x14ac:dyDescent="0.2">
      <c r="A235" s="12"/>
      <c r="B235" s="72" t="s">
        <v>569</v>
      </c>
      <c r="C235" s="72" t="s">
        <v>50</v>
      </c>
      <c r="D235" s="73">
        <v>2002</v>
      </c>
      <c r="E235" s="74" t="s">
        <v>1196</v>
      </c>
      <c r="F235" s="220" t="s">
        <v>3109</v>
      </c>
      <c r="G235" s="220" t="s">
        <v>223</v>
      </c>
      <c r="H235" s="74">
        <v>3729</v>
      </c>
      <c r="I235" s="74">
        <v>1</v>
      </c>
      <c r="J235" s="221">
        <v>0.7</v>
      </c>
      <c r="K235" s="221">
        <v>2610.2999999999997</v>
      </c>
    </row>
    <row r="236" spans="1:14" x14ac:dyDescent="0.2">
      <c r="A236" s="12"/>
      <c r="B236" s="72" t="s">
        <v>719</v>
      </c>
      <c r="C236" s="72" t="s">
        <v>158</v>
      </c>
      <c r="D236" s="73">
        <v>2003</v>
      </c>
      <c r="E236" s="74" t="s">
        <v>1198</v>
      </c>
      <c r="F236" s="220" t="s">
        <v>3098</v>
      </c>
      <c r="G236" s="220" t="s">
        <v>223</v>
      </c>
      <c r="H236" s="74">
        <v>0</v>
      </c>
      <c r="I236" s="74">
        <v>1</v>
      </c>
      <c r="J236" s="221">
        <v>0.7</v>
      </c>
      <c r="K236" s="221">
        <v>0</v>
      </c>
    </row>
    <row r="237" spans="1:14" x14ac:dyDescent="0.2">
      <c r="A237" s="12"/>
      <c r="B237" s="72" t="s">
        <v>723</v>
      </c>
      <c r="C237" s="72" t="s">
        <v>94</v>
      </c>
      <c r="D237" s="73">
        <v>2003</v>
      </c>
      <c r="E237" s="74" t="s">
        <v>1198</v>
      </c>
      <c r="F237" s="220" t="s">
        <v>3131</v>
      </c>
      <c r="G237" s="220" t="s">
        <v>223</v>
      </c>
      <c r="H237" s="74">
        <v>0</v>
      </c>
      <c r="I237" s="74">
        <v>1</v>
      </c>
      <c r="J237" s="221">
        <v>0.7</v>
      </c>
      <c r="K237" s="221">
        <v>0</v>
      </c>
    </row>
    <row r="238" spans="1:14" x14ac:dyDescent="0.2">
      <c r="A238" s="12"/>
      <c r="B238" s="72" t="s">
        <v>466</v>
      </c>
      <c r="C238" s="72" t="s">
        <v>127</v>
      </c>
      <c r="D238" s="73">
        <v>1999</v>
      </c>
      <c r="E238" s="74" t="s">
        <v>1194</v>
      </c>
      <c r="F238" s="220" t="s">
        <v>3134</v>
      </c>
      <c r="G238" s="220" t="s">
        <v>223</v>
      </c>
      <c r="H238" s="74">
        <v>0</v>
      </c>
      <c r="I238" s="74">
        <v>2</v>
      </c>
      <c r="J238" s="221">
        <v>1</v>
      </c>
      <c r="K238" s="221">
        <v>0</v>
      </c>
    </row>
    <row r="239" spans="1:14" ht="13.5" thickBot="1" x14ac:dyDescent="0.25">
      <c r="A239" s="12"/>
      <c r="B239" s="77"/>
      <c r="C239" s="77"/>
      <c r="D239" s="78"/>
      <c r="E239" s="76"/>
      <c r="F239" s="205"/>
      <c r="G239" s="205"/>
      <c r="H239" s="76"/>
      <c r="I239" s="76"/>
      <c r="J239" s="206"/>
      <c r="K239" s="206"/>
      <c r="L239" s="76"/>
      <c r="M239" s="76"/>
      <c r="N239" s="233"/>
    </row>
    <row r="240" spans="1:14" x14ac:dyDescent="0.2">
      <c r="A240" s="12"/>
      <c r="B240" s="72" t="s">
        <v>470</v>
      </c>
      <c r="C240" s="72" t="s">
        <v>30</v>
      </c>
      <c r="D240" s="73">
        <v>1952</v>
      </c>
      <c r="E240" s="74" t="s">
        <v>1121</v>
      </c>
      <c r="F240" s="220" t="s">
        <v>3165</v>
      </c>
      <c r="G240" s="220" t="s">
        <v>3156</v>
      </c>
      <c r="H240" s="74">
        <v>7715</v>
      </c>
      <c r="I240" s="74">
        <v>4</v>
      </c>
      <c r="J240" s="221">
        <v>1</v>
      </c>
      <c r="K240" s="221">
        <v>7715</v>
      </c>
      <c r="L240" s="234">
        <f>SUM(K240:K243)</f>
        <v>13306</v>
      </c>
      <c r="M240" s="68">
        <f>COUNT(K240:K243)*10</f>
        <v>40</v>
      </c>
      <c r="N240" s="235">
        <f>L240+M240</f>
        <v>13346</v>
      </c>
    </row>
    <row r="241" spans="1:14" x14ac:dyDescent="0.2">
      <c r="A241" s="12"/>
      <c r="B241" s="72" t="s">
        <v>1154</v>
      </c>
      <c r="C241" s="72" t="s">
        <v>117</v>
      </c>
      <c r="D241" s="73">
        <v>1946</v>
      </c>
      <c r="E241" s="74" t="s">
        <v>1141</v>
      </c>
      <c r="F241" s="220" t="s">
        <v>3168</v>
      </c>
      <c r="G241" s="220" t="s">
        <v>3156</v>
      </c>
      <c r="H241" s="74">
        <v>5591</v>
      </c>
      <c r="I241" s="74">
        <v>4</v>
      </c>
      <c r="J241" s="221">
        <v>1</v>
      </c>
      <c r="K241" s="221">
        <v>5591</v>
      </c>
    </row>
    <row r="242" spans="1:14" x14ac:dyDescent="0.2">
      <c r="A242" s="12"/>
      <c r="B242" s="72" t="s">
        <v>1140</v>
      </c>
      <c r="C242" s="72" t="s">
        <v>286</v>
      </c>
      <c r="D242" s="73">
        <v>1953</v>
      </c>
      <c r="E242" s="74" t="s">
        <v>1121</v>
      </c>
      <c r="F242" s="220" t="s">
        <v>3162</v>
      </c>
      <c r="G242" s="220" t="s">
        <v>3156</v>
      </c>
      <c r="H242" s="74">
        <v>0</v>
      </c>
      <c r="I242" s="74">
        <v>4</v>
      </c>
      <c r="J242" s="221">
        <v>1</v>
      </c>
      <c r="K242" s="221">
        <v>0</v>
      </c>
    </row>
    <row r="243" spans="1:14" x14ac:dyDescent="0.2">
      <c r="A243" s="12"/>
      <c r="B243" s="72" t="s">
        <v>1175</v>
      </c>
      <c r="C243" s="72" t="s">
        <v>101</v>
      </c>
      <c r="D243" s="73">
        <v>1939</v>
      </c>
      <c r="E243" s="74" t="s">
        <v>1170</v>
      </c>
      <c r="F243" s="220" t="s">
        <v>3152</v>
      </c>
      <c r="G243" s="220" t="s">
        <v>3156</v>
      </c>
      <c r="H243" s="74">
        <v>0</v>
      </c>
      <c r="I243" s="74">
        <v>4</v>
      </c>
      <c r="J243" s="221">
        <v>1</v>
      </c>
      <c r="K243" s="221">
        <v>0</v>
      </c>
    </row>
    <row r="244" spans="1:14" ht="13.5" thickBot="1" x14ac:dyDescent="0.25">
      <c r="A244" s="12"/>
      <c r="B244" s="77"/>
      <c r="C244" s="77"/>
      <c r="D244" s="78"/>
      <c r="E244" s="76"/>
      <c r="F244" s="205"/>
      <c r="G244" s="205"/>
      <c r="H244" s="76"/>
      <c r="I244" s="76"/>
      <c r="J244" s="206"/>
      <c r="K244" s="206"/>
      <c r="L244" s="76"/>
      <c r="M244" s="76"/>
      <c r="N244" s="233"/>
    </row>
    <row r="245" spans="1:14" x14ac:dyDescent="0.2">
      <c r="A245" s="12"/>
      <c r="B245" s="72" t="s">
        <v>292</v>
      </c>
      <c r="C245" s="72" t="s">
        <v>238</v>
      </c>
      <c r="D245" s="73">
        <v>1995</v>
      </c>
      <c r="E245" s="74" t="s">
        <v>1191</v>
      </c>
      <c r="F245" s="220" t="s">
        <v>3171</v>
      </c>
      <c r="G245" s="220" t="s">
        <v>234</v>
      </c>
      <c r="H245" s="74">
        <v>7625</v>
      </c>
      <c r="I245" s="74">
        <v>2</v>
      </c>
      <c r="J245" s="221">
        <v>1</v>
      </c>
      <c r="K245" s="221">
        <v>7625</v>
      </c>
      <c r="L245" s="234">
        <f>SUM(K245:K246)</f>
        <v>13859</v>
      </c>
      <c r="M245" s="68">
        <f>COUNT(K245:K246)*10</f>
        <v>20</v>
      </c>
      <c r="N245" s="235">
        <f>L245+M245</f>
        <v>13879</v>
      </c>
    </row>
    <row r="246" spans="1:14" x14ac:dyDescent="0.2">
      <c r="A246" s="12"/>
      <c r="B246" s="72" t="s">
        <v>878</v>
      </c>
      <c r="C246" s="72" t="s">
        <v>117</v>
      </c>
      <c r="D246" s="73">
        <v>1991</v>
      </c>
      <c r="E246" s="74" t="s">
        <v>853</v>
      </c>
      <c r="F246" s="220" t="s">
        <v>3175</v>
      </c>
      <c r="G246" s="220" t="s">
        <v>234</v>
      </c>
      <c r="H246" s="74">
        <v>6234</v>
      </c>
      <c r="I246" s="74">
        <v>4</v>
      </c>
      <c r="J246" s="221">
        <v>1</v>
      </c>
      <c r="K246" s="221">
        <v>6234</v>
      </c>
    </row>
    <row r="247" spans="1:14" ht="13.5" thickBot="1" x14ac:dyDescent="0.25">
      <c r="A247" s="12"/>
      <c r="B247" s="77"/>
      <c r="C247" s="77"/>
      <c r="D247" s="78"/>
      <c r="E247" s="76"/>
      <c r="F247" s="205"/>
      <c r="G247" s="205"/>
      <c r="H247" s="76"/>
      <c r="I247" s="76"/>
      <c r="J247" s="206"/>
      <c r="K247" s="206"/>
      <c r="L247" s="76"/>
      <c r="M247" s="76"/>
      <c r="N247" s="233"/>
    </row>
    <row r="248" spans="1:14" x14ac:dyDescent="0.2">
      <c r="A248" s="12"/>
      <c r="B248" s="72" t="s">
        <v>157</v>
      </c>
      <c r="C248" s="72" t="s">
        <v>158</v>
      </c>
      <c r="D248" s="73">
        <v>1983</v>
      </c>
      <c r="E248" s="74" t="s">
        <v>1188</v>
      </c>
      <c r="F248" s="220" t="s">
        <v>3206</v>
      </c>
      <c r="G248" s="220" t="s">
        <v>159</v>
      </c>
      <c r="H248" s="74">
        <v>10774</v>
      </c>
      <c r="I248" s="74">
        <v>3</v>
      </c>
      <c r="J248" s="221">
        <v>1</v>
      </c>
      <c r="K248" s="221">
        <v>10774</v>
      </c>
      <c r="L248" s="234">
        <f>SUM(K248:K250)</f>
        <v>20127</v>
      </c>
      <c r="M248" s="68">
        <f>COUNT(K248:K250)*10</f>
        <v>30</v>
      </c>
      <c r="N248" s="235">
        <f>L248+M248</f>
        <v>20157</v>
      </c>
    </row>
    <row r="249" spans="1:14" x14ac:dyDescent="0.2">
      <c r="A249" s="12"/>
      <c r="B249" s="72" t="s">
        <v>157</v>
      </c>
      <c r="C249" s="72" t="s">
        <v>41</v>
      </c>
      <c r="D249" s="73">
        <v>1981</v>
      </c>
      <c r="E249" s="74" t="s">
        <v>853</v>
      </c>
      <c r="F249" s="220" t="s">
        <v>3203</v>
      </c>
      <c r="G249" s="220" t="s">
        <v>159</v>
      </c>
      <c r="H249" s="74">
        <v>5122</v>
      </c>
      <c r="I249" s="74">
        <v>4</v>
      </c>
      <c r="J249" s="221">
        <v>1</v>
      </c>
      <c r="K249" s="221">
        <v>5122</v>
      </c>
    </row>
    <row r="250" spans="1:14" x14ac:dyDescent="0.2">
      <c r="A250" s="12"/>
      <c r="B250" s="72" t="s">
        <v>770</v>
      </c>
      <c r="C250" s="72" t="s">
        <v>27</v>
      </c>
      <c r="D250" s="73">
        <v>2004</v>
      </c>
      <c r="E250" s="74" t="s">
        <v>1199</v>
      </c>
      <c r="F250" s="220" t="s">
        <v>3190</v>
      </c>
      <c r="G250" s="220" t="s">
        <v>159</v>
      </c>
      <c r="H250" s="74">
        <v>4231</v>
      </c>
      <c r="I250" s="74">
        <v>1</v>
      </c>
      <c r="J250" s="221">
        <v>1</v>
      </c>
      <c r="K250" s="221">
        <v>4231</v>
      </c>
    </row>
    <row r="251" spans="1:14" ht="13.5" thickBot="1" x14ac:dyDescent="0.25">
      <c r="A251" s="12"/>
      <c r="B251" s="77"/>
      <c r="C251" s="77"/>
      <c r="D251" s="78"/>
      <c r="E251" s="76"/>
      <c r="F251" s="205"/>
      <c r="G251" s="205"/>
      <c r="H251" s="76"/>
      <c r="I251" s="76"/>
      <c r="J251" s="206"/>
      <c r="K251" s="206"/>
      <c r="L251" s="76"/>
      <c r="M251" s="76"/>
      <c r="N251" s="233"/>
    </row>
    <row r="252" spans="1:14" x14ac:dyDescent="0.2">
      <c r="A252" s="12"/>
      <c r="B252" s="72" t="s">
        <v>729</v>
      </c>
      <c r="C252" s="72" t="s">
        <v>149</v>
      </c>
      <c r="D252" s="73">
        <v>2003</v>
      </c>
      <c r="E252" s="74" t="s">
        <v>1199</v>
      </c>
      <c r="F252" s="220" t="s">
        <v>3267</v>
      </c>
      <c r="G252" s="220" t="s">
        <v>3219</v>
      </c>
      <c r="H252" s="74">
        <v>9827</v>
      </c>
      <c r="I252" s="74">
        <v>1</v>
      </c>
      <c r="J252" s="221">
        <v>1</v>
      </c>
      <c r="K252" s="221">
        <v>9827</v>
      </c>
      <c r="L252" s="234">
        <f>SUM(K252:K261)</f>
        <v>73708.3</v>
      </c>
      <c r="M252" s="68">
        <f>COUNT(K252:K264)*10</f>
        <v>130</v>
      </c>
      <c r="N252" s="235">
        <f>L252+M252</f>
        <v>73838.3</v>
      </c>
    </row>
    <row r="253" spans="1:14" x14ac:dyDescent="0.2">
      <c r="A253" s="12"/>
      <c r="B253" s="72" t="s">
        <v>588</v>
      </c>
      <c r="C253" s="72" t="s">
        <v>133</v>
      </c>
      <c r="D253" s="73">
        <v>2001</v>
      </c>
      <c r="E253" s="74" t="s">
        <v>1197</v>
      </c>
      <c r="F253" s="220" t="s">
        <v>3230</v>
      </c>
      <c r="G253" s="220" t="s">
        <v>3219</v>
      </c>
      <c r="H253" s="74">
        <v>9438</v>
      </c>
      <c r="I253" s="74">
        <v>1</v>
      </c>
      <c r="J253" s="221">
        <v>1</v>
      </c>
      <c r="K253" s="221">
        <v>9438</v>
      </c>
    </row>
    <row r="254" spans="1:14" x14ac:dyDescent="0.2">
      <c r="A254" s="12"/>
      <c r="B254" s="72" t="s">
        <v>592</v>
      </c>
      <c r="C254" s="72" t="s">
        <v>593</v>
      </c>
      <c r="D254" s="73">
        <v>2001</v>
      </c>
      <c r="E254" s="74" t="s">
        <v>1197</v>
      </c>
      <c r="F254" s="220" t="s">
        <v>3227</v>
      </c>
      <c r="G254" s="220" t="s">
        <v>3219</v>
      </c>
      <c r="H254" s="74">
        <v>9007</v>
      </c>
      <c r="I254" s="74">
        <v>1</v>
      </c>
      <c r="J254" s="221">
        <v>1</v>
      </c>
      <c r="K254" s="221">
        <v>9007</v>
      </c>
    </row>
    <row r="255" spans="1:14" x14ac:dyDescent="0.2">
      <c r="A255" s="12"/>
      <c r="B255" s="72" t="s">
        <v>390</v>
      </c>
      <c r="C255" s="72" t="s">
        <v>20</v>
      </c>
      <c r="D255" s="73">
        <v>1999</v>
      </c>
      <c r="E255" s="74" t="s">
        <v>1194</v>
      </c>
      <c r="F255" s="220" t="s">
        <v>3274</v>
      </c>
      <c r="G255" s="220" t="s">
        <v>3219</v>
      </c>
      <c r="H255" s="74">
        <v>8048</v>
      </c>
      <c r="I255" s="74">
        <v>2</v>
      </c>
      <c r="J255" s="221">
        <v>1</v>
      </c>
      <c r="K255" s="221">
        <v>8048</v>
      </c>
    </row>
    <row r="256" spans="1:14" x14ac:dyDescent="0.2">
      <c r="A256" s="12"/>
      <c r="B256" s="72" t="s">
        <v>413</v>
      </c>
      <c r="C256" s="72" t="s">
        <v>414</v>
      </c>
      <c r="D256" s="73">
        <v>1999</v>
      </c>
      <c r="E256" s="74" t="s">
        <v>1194</v>
      </c>
      <c r="F256" s="220" t="s">
        <v>3293</v>
      </c>
      <c r="G256" s="220" t="s">
        <v>3219</v>
      </c>
      <c r="H256" s="74">
        <v>7153</v>
      </c>
      <c r="I256" s="74">
        <v>2</v>
      </c>
      <c r="J256" s="221">
        <v>1</v>
      </c>
      <c r="K256" s="221">
        <v>7153</v>
      </c>
    </row>
    <row r="257" spans="1:11" x14ac:dyDescent="0.2">
      <c r="A257" s="12"/>
      <c r="B257" s="72" t="s">
        <v>416</v>
      </c>
      <c r="C257" s="72" t="s">
        <v>210</v>
      </c>
      <c r="D257" s="73">
        <v>2000</v>
      </c>
      <c r="E257" s="74" t="s">
        <v>1194</v>
      </c>
      <c r="F257" s="220" t="s">
        <v>3286</v>
      </c>
      <c r="G257" s="220" t="s">
        <v>3219</v>
      </c>
      <c r="H257" s="74">
        <v>7149</v>
      </c>
      <c r="I257" s="74">
        <v>2</v>
      </c>
      <c r="J257" s="221">
        <v>1</v>
      </c>
      <c r="K257" s="221">
        <v>7149</v>
      </c>
    </row>
    <row r="258" spans="1:11" x14ac:dyDescent="0.2">
      <c r="A258" s="12"/>
      <c r="B258" s="72" t="s">
        <v>542</v>
      </c>
      <c r="C258" s="72" t="s">
        <v>127</v>
      </c>
      <c r="D258" s="73">
        <v>2002</v>
      </c>
      <c r="E258" s="74" t="s">
        <v>1196</v>
      </c>
      <c r="F258" s="220" t="s">
        <v>3277</v>
      </c>
      <c r="G258" s="220" t="s">
        <v>3219</v>
      </c>
      <c r="H258" s="74">
        <v>7121</v>
      </c>
      <c r="I258" s="74">
        <v>1</v>
      </c>
      <c r="J258" s="221">
        <v>1</v>
      </c>
      <c r="K258" s="221">
        <v>7121</v>
      </c>
    </row>
    <row r="259" spans="1:11" x14ac:dyDescent="0.2">
      <c r="A259" s="12"/>
      <c r="B259" s="72" t="s">
        <v>502</v>
      </c>
      <c r="C259" s="72" t="s">
        <v>53</v>
      </c>
      <c r="D259" s="73">
        <v>2000</v>
      </c>
      <c r="E259" s="74" t="s">
        <v>1195</v>
      </c>
      <c r="F259" s="220" t="s">
        <v>3224</v>
      </c>
      <c r="G259" s="220" t="s">
        <v>3219</v>
      </c>
      <c r="H259" s="74">
        <v>6845</v>
      </c>
      <c r="I259" s="74">
        <v>2</v>
      </c>
      <c r="J259" s="221">
        <v>1</v>
      </c>
      <c r="K259" s="221">
        <v>6845</v>
      </c>
    </row>
    <row r="260" spans="1:11" x14ac:dyDescent="0.2">
      <c r="A260" s="12"/>
      <c r="B260" s="72" t="s">
        <v>505</v>
      </c>
      <c r="C260" s="72" t="s">
        <v>35</v>
      </c>
      <c r="D260" s="73">
        <v>2000</v>
      </c>
      <c r="E260" s="74" t="s">
        <v>1195</v>
      </c>
      <c r="F260" s="220" t="s">
        <v>3280</v>
      </c>
      <c r="G260" s="220" t="s">
        <v>3219</v>
      </c>
      <c r="H260" s="74">
        <v>6579</v>
      </c>
      <c r="I260" s="74">
        <v>2</v>
      </c>
      <c r="J260" s="221">
        <v>0.7</v>
      </c>
      <c r="K260" s="221">
        <v>4605.2999999999993</v>
      </c>
    </row>
    <row r="261" spans="1:11" x14ac:dyDescent="0.2">
      <c r="A261" s="12"/>
      <c r="B261" s="72" t="s">
        <v>439</v>
      </c>
      <c r="C261" s="72" t="s">
        <v>167</v>
      </c>
      <c r="D261" s="73">
        <v>2000</v>
      </c>
      <c r="E261" s="74" t="s">
        <v>1194</v>
      </c>
      <c r="F261" s="220" t="s">
        <v>3283</v>
      </c>
      <c r="G261" s="220" t="s">
        <v>3219</v>
      </c>
      <c r="H261" s="74">
        <v>6450</v>
      </c>
      <c r="I261" s="74">
        <v>2</v>
      </c>
      <c r="J261" s="221">
        <v>0.7</v>
      </c>
      <c r="K261" s="221">
        <v>4515</v>
      </c>
    </row>
    <row r="262" spans="1:11" x14ac:dyDescent="0.2">
      <c r="A262" s="12"/>
      <c r="B262" s="6" t="s">
        <v>510</v>
      </c>
      <c r="C262" s="6" t="s">
        <v>53</v>
      </c>
      <c r="D262" s="5">
        <v>1999</v>
      </c>
      <c r="E262" s="10" t="s">
        <v>1195</v>
      </c>
      <c r="F262" s="9" t="s">
        <v>3263</v>
      </c>
      <c r="G262" s="9" t="s">
        <v>3219</v>
      </c>
      <c r="H262" s="10">
        <v>5706</v>
      </c>
      <c r="I262" s="10">
        <v>2</v>
      </c>
      <c r="J262" s="176">
        <v>0.7</v>
      </c>
      <c r="K262" s="176">
        <v>3994.2</v>
      </c>
    </row>
    <row r="263" spans="1:11" x14ac:dyDescent="0.2">
      <c r="A263" s="12"/>
      <c r="B263" s="6" t="s">
        <v>851</v>
      </c>
      <c r="C263" s="6" t="s">
        <v>27</v>
      </c>
      <c r="D263" s="5">
        <v>2005</v>
      </c>
      <c r="E263" s="10" t="s">
        <v>1201</v>
      </c>
      <c r="F263" s="9" t="s">
        <v>3305</v>
      </c>
      <c r="G263" s="9" t="s">
        <v>3219</v>
      </c>
      <c r="H263" s="10">
        <v>3614</v>
      </c>
      <c r="I263" s="10">
        <v>1</v>
      </c>
      <c r="J263" s="176">
        <v>0.7</v>
      </c>
      <c r="K263" s="176">
        <v>2529.7999999999997</v>
      </c>
    </row>
    <row r="264" spans="1:11" x14ac:dyDescent="0.2">
      <c r="A264" s="12"/>
      <c r="B264" s="6" t="s">
        <v>717</v>
      </c>
      <c r="C264" s="6" t="s">
        <v>18</v>
      </c>
      <c r="D264" s="5">
        <v>2003</v>
      </c>
      <c r="E264" s="10" t="s">
        <v>1198</v>
      </c>
      <c r="F264" s="9" t="s">
        <v>3221</v>
      </c>
      <c r="G264" s="9" t="s">
        <v>3219</v>
      </c>
      <c r="H264" s="10">
        <v>0</v>
      </c>
      <c r="I264" s="10">
        <v>1</v>
      </c>
      <c r="J264" s="176">
        <v>0.7</v>
      </c>
      <c r="K264" s="176">
        <v>0</v>
      </c>
    </row>
    <row r="265" spans="1:11" x14ac:dyDescent="0.2">
      <c r="D265"/>
    </row>
    <row r="266" spans="1:11" x14ac:dyDescent="0.2">
      <c r="D266"/>
    </row>
    <row r="267" spans="1:11" x14ac:dyDescent="0.2">
      <c r="D267"/>
    </row>
    <row r="268" spans="1:11" x14ac:dyDescent="0.2">
      <c r="D268"/>
    </row>
    <row r="269" spans="1:11" x14ac:dyDescent="0.2">
      <c r="D269"/>
    </row>
    <row r="270" spans="1:11" x14ac:dyDescent="0.2">
      <c r="D270"/>
    </row>
    <row r="271" spans="1:11" x14ac:dyDescent="0.2">
      <c r="D271"/>
    </row>
    <row r="272" spans="1:11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1:4" x14ac:dyDescent="0.2">
      <c r="D289"/>
    </row>
    <row r="290" spans="1:4" x14ac:dyDescent="0.2">
      <c r="D290"/>
    </row>
    <row r="291" spans="1:4" x14ac:dyDescent="0.2">
      <c r="D291"/>
    </row>
    <row r="292" spans="1:4" x14ac:dyDescent="0.2">
      <c r="D292"/>
    </row>
    <row r="293" spans="1:4" x14ac:dyDescent="0.2">
      <c r="D293"/>
    </row>
    <row r="294" spans="1:4" x14ac:dyDescent="0.2">
      <c r="D294"/>
    </row>
    <row r="295" spans="1:4" x14ac:dyDescent="0.2">
      <c r="D295"/>
    </row>
    <row r="296" spans="1:4" x14ac:dyDescent="0.2">
      <c r="D296"/>
    </row>
    <row r="297" spans="1:4" x14ac:dyDescent="0.2">
      <c r="D297"/>
    </row>
    <row r="298" spans="1:4" x14ac:dyDescent="0.2">
      <c r="D298"/>
    </row>
    <row r="299" spans="1:4" x14ac:dyDescent="0.2">
      <c r="D299"/>
    </row>
    <row r="300" spans="1:4" x14ac:dyDescent="0.2">
      <c r="D300"/>
    </row>
    <row r="301" spans="1:4" ht="15.75" x14ac:dyDescent="0.25">
      <c r="A301" s="69"/>
      <c r="D301"/>
    </row>
  </sheetData>
  <sortState ref="B180:N193">
    <sortCondition descending="1" ref="K188"/>
  </sortState>
  <conditionalFormatting sqref="F194:F1048576 F2:F189">
    <cfRule type="duplicateValues" dxfId="5" priority="4" stopIfTrue="1"/>
  </conditionalFormatting>
  <conditionalFormatting sqref="F190">
    <cfRule type="duplicateValues" dxfId="4" priority="3" stopIfTrue="1"/>
  </conditionalFormatting>
  <conditionalFormatting sqref="F191">
    <cfRule type="duplicateValues" dxfId="3" priority="2" stopIfTrue="1"/>
  </conditionalFormatting>
  <conditionalFormatting sqref="F192:F193">
    <cfRule type="duplicateValues" dxfId="2" priority="1" stopIfTrue="1"/>
  </conditionalFormatting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7"/>
  <sheetViews>
    <sheetView tabSelected="1" topLeftCell="B1" zoomScaleNormal="100" zoomScaleSheetLayoutView="100" workbookViewId="0">
      <selection activeCell="F15" sqref="F15"/>
    </sheetView>
  </sheetViews>
  <sheetFormatPr defaultRowHeight="12.75" x14ac:dyDescent="0.2"/>
  <cols>
    <col min="1" max="1" width="5.7109375" style="85" customWidth="1"/>
    <col min="2" max="2" width="4.5703125" style="85" customWidth="1"/>
    <col min="3" max="3" width="7.7109375" style="85" customWidth="1"/>
    <col min="4" max="4" width="27.42578125" style="80" customWidth="1"/>
    <col min="5" max="5" width="9.140625" style="82"/>
    <col min="6" max="16384" width="9.140625" style="80"/>
  </cols>
  <sheetData>
    <row r="1" spans="1:5" ht="38.25" customHeight="1" x14ac:dyDescent="0.2">
      <c r="A1" s="79"/>
      <c r="B1" s="88"/>
      <c r="C1" s="79" t="s">
        <v>8</v>
      </c>
      <c r="D1" s="79" t="s">
        <v>3515</v>
      </c>
      <c r="E1" s="79" t="s">
        <v>3524</v>
      </c>
    </row>
    <row r="2" spans="1:5" s="87" customFormat="1" ht="15" customHeight="1" x14ac:dyDescent="0.2">
      <c r="A2" s="88"/>
      <c r="B2" s="88"/>
      <c r="C2" s="88"/>
      <c r="D2" s="88"/>
      <c r="E2" s="88"/>
    </row>
    <row r="3" spans="1:5" ht="15" customHeight="1" x14ac:dyDescent="0.2">
      <c r="A3" s="83"/>
      <c r="B3" s="83"/>
      <c r="C3" s="257">
        <v>1</v>
      </c>
      <c r="D3" s="258" t="s">
        <v>129</v>
      </c>
      <c r="E3" s="259">
        <v>102959</v>
      </c>
    </row>
    <row r="4" spans="1:5" ht="15" customHeight="1" x14ac:dyDescent="0.2">
      <c r="A4" s="83"/>
      <c r="B4" s="83"/>
      <c r="C4" s="257">
        <v>2</v>
      </c>
      <c r="D4" s="258" t="s">
        <v>178</v>
      </c>
      <c r="E4" s="259">
        <v>98427</v>
      </c>
    </row>
    <row r="5" spans="1:5" ht="15" customHeight="1" x14ac:dyDescent="0.2">
      <c r="A5" s="83"/>
      <c r="B5" s="83"/>
      <c r="C5" s="257">
        <v>3</v>
      </c>
      <c r="D5" s="258" t="s">
        <v>1802</v>
      </c>
      <c r="E5" s="259">
        <v>93732</v>
      </c>
    </row>
    <row r="6" spans="1:5" ht="15" customHeight="1" x14ac:dyDescent="0.2">
      <c r="A6" s="83"/>
      <c r="B6" s="83"/>
      <c r="C6" s="260">
        <v>4</v>
      </c>
      <c r="D6" s="253" t="s">
        <v>407</v>
      </c>
      <c r="E6" s="261">
        <v>82618</v>
      </c>
    </row>
    <row r="7" spans="1:5" ht="15" customHeight="1" x14ac:dyDescent="0.2">
      <c r="A7" s="83"/>
      <c r="B7" s="83"/>
      <c r="C7" s="260">
        <v>5</v>
      </c>
      <c r="D7" s="253" t="s">
        <v>2195</v>
      </c>
      <c r="E7" s="261">
        <v>79890</v>
      </c>
    </row>
    <row r="8" spans="1:5" ht="15" customHeight="1" x14ac:dyDescent="0.2">
      <c r="A8" s="83"/>
      <c r="B8" s="83"/>
      <c r="C8" s="260">
        <v>6</v>
      </c>
      <c r="D8" s="253" t="s">
        <v>79</v>
      </c>
      <c r="E8" s="261">
        <v>76630</v>
      </c>
    </row>
    <row r="9" spans="1:5" ht="15" customHeight="1" x14ac:dyDescent="0.2">
      <c r="A9" s="83"/>
      <c r="B9" s="83"/>
      <c r="C9" s="260">
        <v>7</v>
      </c>
      <c r="D9" s="253" t="s">
        <v>3219</v>
      </c>
      <c r="E9" s="261">
        <v>73838</v>
      </c>
    </row>
    <row r="10" spans="1:5" ht="15" customHeight="1" x14ac:dyDescent="0.2">
      <c r="A10" s="83"/>
      <c r="B10" s="83"/>
      <c r="C10" s="260">
        <v>8</v>
      </c>
      <c r="D10" s="253" t="s">
        <v>2426</v>
      </c>
      <c r="E10" s="261">
        <v>68586</v>
      </c>
    </row>
    <row r="11" spans="1:5" ht="15" customHeight="1" x14ac:dyDescent="0.2">
      <c r="A11" s="83"/>
      <c r="B11" s="83"/>
      <c r="C11" s="260">
        <v>9</v>
      </c>
      <c r="D11" s="253" t="s">
        <v>66</v>
      </c>
      <c r="E11" s="276">
        <v>66386</v>
      </c>
    </row>
    <row r="12" spans="1:5" ht="15" customHeight="1" x14ac:dyDescent="0.2">
      <c r="A12" s="83"/>
      <c r="B12" s="83"/>
      <c r="C12" s="260">
        <v>10</v>
      </c>
      <c r="D12" s="253" t="s">
        <v>223</v>
      </c>
      <c r="E12" s="261">
        <v>32090</v>
      </c>
    </row>
    <row r="13" spans="1:5" ht="15" customHeight="1" x14ac:dyDescent="0.2">
      <c r="A13" s="83"/>
      <c r="B13" s="83"/>
      <c r="C13" s="260">
        <v>11</v>
      </c>
      <c r="D13" s="253" t="s">
        <v>1017</v>
      </c>
      <c r="E13" s="261">
        <v>26457</v>
      </c>
    </row>
    <row r="14" spans="1:5" ht="15" customHeight="1" x14ac:dyDescent="0.2">
      <c r="A14" s="83"/>
      <c r="B14" s="83"/>
      <c r="C14" s="260">
        <v>12</v>
      </c>
      <c r="D14" s="253" t="s">
        <v>159</v>
      </c>
      <c r="E14" s="261">
        <v>20157</v>
      </c>
    </row>
    <row r="15" spans="1:5" ht="15" customHeight="1" x14ac:dyDescent="0.2">
      <c r="A15" s="83"/>
      <c r="B15" s="83"/>
      <c r="C15" s="260">
        <v>13</v>
      </c>
      <c r="D15" s="253" t="s">
        <v>1112</v>
      </c>
      <c r="E15" s="261">
        <v>17700</v>
      </c>
    </row>
    <row r="16" spans="1:5" ht="15" customHeight="1" x14ac:dyDescent="0.2">
      <c r="A16" s="83"/>
      <c r="B16" s="83"/>
      <c r="C16" s="260">
        <v>14</v>
      </c>
      <c r="D16" s="253" t="s">
        <v>234</v>
      </c>
      <c r="E16" s="261">
        <v>13879</v>
      </c>
    </row>
    <row r="17" spans="1:5" ht="15" customHeight="1" x14ac:dyDescent="0.2">
      <c r="A17" s="83"/>
      <c r="B17" s="83"/>
      <c r="C17" s="260">
        <v>15</v>
      </c>
      <c r="D17" s="253" t="s">
        <v>3156</v>
      </c>
      <c r="E17" s="261">
        <v>13346</v>
      </c>
    </row>
    <row r="18" spans="1:5" ht="15" customHeight="1" x14ac:dyDescent="0.2">
      <c r="A18" s="83"/>
      <c r="B18" s="83"/>
      <c r="C18" s="260">
        <v>16</v>
      </c>
      <c r="D18" s="253" t="s">
        <v>1046</v>
      </c>
      <c r="E18" s="261">
        <v>10010</v>
      </c>
    </row>
    <row r="19" spans="1:5" x14ac:dyDescent="0.2">
      <c r="A19" s="81"/>
      <c r="B19" s="81"/>
      <c r="C19" s="81"/>
    </row>
    <row r="20" spans="1:5" x14ac:dyDescent="0.2">
      <c r="A20" s="83"/>
      <c r="B20" s="83"/>
      <c r="C20" s="83"/>
    </row>
    <row r="37" spans="1:3" ht="15.75" x14ac:dyDescent="0.25">
      <c r="A37" s="86"/>
      <c r="B37" s="86"/>
      <c r="C37" s="86"/>
    </row>
  </sheetData>
  <sortState ref="A1:V299">
    <sortCondition descending="1" ref="E3"/>
  </sortState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301"/>
  <sheetViews>
    <sheetView zoomScaleNormal="100" zoomScaleSheetLayoutView="100" workbookViewId="0">
      <selection activeCell="G217" sqref="G217"/>
    </sheetView>
  </sheetViews>
  <sheetFormatPr defaultRowHeight="12.75" x14ac:dyDescent="0.2"/>
  <cols>
    <col min="1" max="1" width="5.7109375" style="2" customWidth="1"/>
    <col min="2" max="2" width="16.5703125" customWidth="1"/>
    <col min="3" max="3" width="13.7109375" customWidth="1"/>
    <col min="4" max="4" width="4.42578125" style="2" customWidth="1"/>
    <col min="5" max="5" width="9.140625" style="10" customWidth="1"/>
    <col min="6" max="6" width="7.42578125" style="9" bestFit="1" customWidth="1"/>
    <col min="7" max="7" width="15.5703125" style="9" bestFit="1" customWidth="1"/>
    <col min="8" max="8" width="7.85546875" style="10" bestFit="1" customWidth="1"/>
    <col min="9" max="9" width="5.85546875" style="10" customWidth="1"/>
    <col min="10" max="10" width="7.28515625" style="176" customWidth="1"/>
    <col min="11" max="11" width="9.85546875" style="176" customWidth="1"/>
    <col min="12" max="12" width="10.28515625" style="89" customWidth="1"/>
  </cols>
  <sheetData>
    <row r="1" spans="1:12" ht="38.25" customHeight="1" x14ac:dyDescent="0.2">
      <c r="A1" s="175"/>
      <c r="B1" s="70" t="s">
        <v>2</v>
      </c>
      <c r="C1" s="70" t="s">
        <v>3</v>
      </c>
      <c r="D1" s="70" t="s">
        <v>4</v>
      </c>
      <c r="E1" s="70" t="s">
        <v>1202</v>
      </c>
      <c r="F1" s="70" t="s">
        <v>3516</v>
      </c>
      <c r="G1" s="70" t="s">
        <v>3515</v>
      </c>
      <c r="H1" s="70" t="s">
        <v>3517</v>
      </c>
      <c r="I1" s="70" t="s">
        <v>3519</v>
      </c>
      <c r="J1" s="71" t="s">
        <v>3520</v>
      </c>
      <c r="K1" s="71" t="s">
        <v>3521</v>
      </c>
      <c r="L1" s="79" t="s">
        <v>3522</v>
      </c>
    </row>
    <row r="2" spans="1:12" ht="13.5" thickBot="1" x14ac:dyDescent="0.25">
      <c r="A2" s="4"/>
      <c r="B2" s="4"/>
      <c r="C2" s="4"/>
      <c r="D2" s="4"/>
    </row>
    <row r="3" spans="1:12" ht="13.5" thickBot="1" x14ac:dyDescent="0.25">
      <c r="A3" s="12"/>
      <c r="B3" s="128" t="s">
        <v>464</v>
      </c>
      <c r="C3" s="129" t="s">
        <v>126</v>
      </c>
      <c r="D3" s="130">
        <v>1961</v>
      </c>
      <c r="E3" s="131" t="s">
        <v>1045</v>
      </c>
      <c r="F3" s="177" t="s">
        <v>1225</v>
      </c>
      <c r="G3" s="177" t="s">
        <v>1046</v>
      </c>
      <c r="H3" s="131">
        <v>10000</v>
      </c>
      <c r="I3" s="131">
        <v>4</v>
      </c>
      <c r="J3" s="178">
        <v>1</v>
      </c>
      <c r="K3" s="178">
        <f>H3*J3</f>
        <v>10000</v>
      </c>
      <c r="L3" s="222">
        <f>SUM(K3)</f>
        <v>10000</v>
      </c>
    </row>
    <row r="4" spans="1:12" ht="13.5" thickBot="1" x14ac:dyDescent="0.25">
      <c r="A4" s="12"/>
      <c r="B4" s="6"/>
      <c r="C4" s="6"/>
      <c r="D4" s="5"/>
    </row>
    <row r="5" spans="1:12" x14ac:dyDescent="0.2">
      <c r="A5" s="12"/>
      <c r="B5" s="132" t="s">
        <v>725</v>
      </c>
      <c r="C5" s="133" t="s">
        <v>75</v>
      </c>
      <c r="D5" s="134">
        <v>2003</v>
      </c>
      <c r="E5" s="135" t="s">
        <v>1199</v>
      </c>
      <c r="F5" s="179" t="s">
        <v>1289</v>
      </c>
      <c r="G5" s="179" t="s">
        <v>178</v>
      </c>
      <c r="H5" s="135">
        <v>9963</v>
      </c>
      <c r="I5" s="135">
        <v>1</v>
      </c>
      <c r="J5" s="180">
        <v>1</v>
      </c>
      <c r="K5" s="180">
        <f t="shared" ref="K5:K68" si="0">H5*J5</f>
        <v>9963</v>
      </c>
      <c r="L5" s="223">
        <f>SUM(K5:K12)</f>
        <v>47221.2</v>
      </c>
    </row>
    <row r="6" spans="1:12" x14ac:dyDescent="0.2">
      <c r="A6" s="12"/>
      <c r="B6" s="136" t="s">
        <v>242</v>
      </c>
      <c r="C6" s="97" t="s">
        <v>16</v>
      </c>
      <c r="D6" s="98">
        <v>2002</v>
      </c>
      <c r="E6" s="99" t="s">
        <v>1196</v>
      </c>
      <c r="F6" s="181" t="s">
        <v>1321</v>
      </c>
      <c r="G6" s="181" t="s">
        <v>178</v>
      </c>
      <c r="H6" s="99">
        <v>9751</v>
      </c>
      <c r="I6" s="99">
        <v>1</v>
      </c>
      <c r="J6" s="182">
        <v>1</v>
      </c>
      <c r="K6" s="182">
        <f t="shared" si="0"/>
        <v>9751</v>
      </c>
      <c r="L6" s="224"/>
    </row>
    <row r="7" spans="1:12" x14ac:dyDescent="0.2">
      <c r="A7" s="12"/>
      <c r="B7" s="136" t="s">
        <v>742</v>
      </c>
      <c r="C7" s="97" t="s">
        <v>53</v>
      </c>
      <c r="D7" s="98">
        <v>2003</v>
      </c>
      <c r="E7" s="99" t="s">
        <v>1199</v>
      </c>
      <c r="F7" s="181" t="s">
        <v>1257</v>
      </c>
      <c r="G7" s="181" t="s">
        <v>178</v>
      </c>
      <c r="H7" s="99">
        <v>7960</v>
      </c>
      <c r="I7" s="99">
        <v>1</v>
      </c>
      <c r="J7" s="182">
        <v>1</v>
      </c>
      <c r="K7" s="182">
        <f t="shared" si="0"/>
        <v>7960</v>
      </c>
      <c r="L7" s="224"/>
    </row>
    <row r="8" spans="1:12" x14ac:dyDescent="0.2">
      <c r="A8" s="12"/>
      <c r="B8" s="136" t="s">
        <v>233</v>
      </c>
      <c r="C8" s="97" t="s">
        <v>744</v>
      </c>
      <c r="D8" s="98">
        <v>2004</v>
      </c>
      <c r="E8" s="99" t="s">
        <v>1199</v>
      </c>
      <c r="F8" s="181" t="s">
        <v>1299</v>
      </c>
      <c r="G8" s="181" t="s">
        <v>178</v>
      </c>
      <c r="H8" s="99">
        <v>7951</v>
      </c>
      <c r="I8" s="99">
        <v>1</v>
      </c>
      <c r="J8" s="182">
        <v>1</v>
      </c>
      <c r="K8" s="182">
        <f t="shared" si="0"/>
        <v>7951</v>
      </c>
      <c r="L8" s="224"/>
    </row>
    <row r="9" spans="1:12" x14ac:dyDescent="0.2">
      <c r="A9" s="12"/>
      <c r="B9" s="136" t="s">
        <v>102</v>
      </c>
      <c r="C9" s="97" t="s">
        <v>50</v>
      </c>
      <c r="D9" s="98">
        <v>2003</v>
      </c>
      <c r="E9" s="99" t="s">
        <v>1198</v>
      </c>
      <c r="F9" s="181" t="s">
        <v>1243</v>
      </c>
      <c r="G9" s="181" t="s">
        <v>178</v>
      </c>
      <c r="H9" s="99">
        <v>6245</v>
      </c>
      <c r="I9" s="99">
        <v>1</v>
      </c>
      <c r="J9" s="182">
        <v>0.7</v>
      </c>
      <c r="K9" s="182">
        <f t="shared" si="0"/>
        <v>4371.5</v>
      </c>
      <c r="L9" s="224"/>
    </row>
    <row r="10" spans="1:12" x14ac:dyDescent="0.2">
      <c r="A10" s="12"/>
      <c r="B10" s="136" t="s">
        <v>689</v>
      </c>
      <c r="C10" s="97" t="s">
        <v>301</v>
      </c>
      <c r="D10" s="98">
        <v>2003</v>
      </c>
      <c r="E10" s="99" t="s">
        <v>1198</v>
      </c>
      <c r="F10" s="181" t="s">
        <v>1296</v>
      </c>
      <c r="G10" s="181" t="s">
        <v>178</v>
      </c>
      <c r="H10" s="99">
        <v>5695</v>
      </c>
      <c r="I10" s="99">
        <v>1</v>
      </c>
      <c r="J10" s="182">
        <v>0.7</v>
      </c>
      <c r="K10" s="182">
        <f t="shared" si="0"/>
        <v>3986.4999999999995</v>
      </c>
      <c r="L10" s="224"/>
    </row>
    <row r="11" spans="1:12" x14ac:dyDescent="0.2">
      <c r="A11" s="12"/>
      <c r="B11" s="136" t="s">
        <v>13</v>
      </c>
      <c r="C11" s="97" t="s">
        <v>414</v>
      </c>
      <c r="D11" s="98">
        <v>2005</v>
      </c>
      <c r="E11" s="99" t="s">
        <v>1200</v>
      </c>
      <c r="F11" s="181" t="s">
        <v>1233</v>
      </c>
      <c r="G11" s="181" t="s">
        <v>178</v>
      </c>
      <c r="H11" s="99">
        <v>4626</v>
      </c>
      <c r="I11" s="99">
        <v>1</v>
      </c>
      <c r="J11" s="182">
        <v>0.7</v>
      </c>
      <c r="K11" s="182">
        <f t="shared" si="0"/>
        <v>3238.2</v>
      </c>
      <c r="L11" s="224"/>
    </row>
    <row r="12" spans="1:12" x14ac:dyDescent="0.2">
      <c r="A12" s="12"/>
      <c r="B12" s="137" t="s">
        <v>574</v>
      </c>
      <c r="C12" s="100" t="s">
        <v>101</v>
      </c>
      <c r="D12" s="101">
        <v>2002</v>
      </c>
      <c r="E12" s="102" t="s">
        <v>1196</v>
      </c>
      <c r="F12" s="183" t="s">
        <v>1311</v>
      </c>
      <c r="G12" s="183" t="s">
        <v>178</v>
      </c>
      <c r="H12" s="102">
        <v>0</v>
      </c>
      <c r="I12" s="102">
        <v>1</v>
      </c>
      <c r="J12" s="184">
        <v>0.5</v>
      </c>
      <c r="K12" s="184">
        <f t="shared" si="0"/>
        <v>0</v>
      </c>
      <c r="L12" s="224"/>
    </row>
    <row r="13" spans="1:12" x14ac:dyDescent="0.2">
      <c r="A13" s="12"/>
      <c r="B13" s="138" t="s">
        <v>469</v>
      </c>
      <c r="C13" s="103" t="s">
        <v>37</v>
      </c>
      <c r="D13" s="104">
        <v>1999</v>
      </c>
      <c r="E13" s="105" t="s">
        <v>1195</v>
      </c>
      <c r="F13" s="185" t="s">
        <v>1430</v>
      </c>
      <c r="G13" s="185" t="s">
        <v>178</v>
      </c>
      <c r="H13" s="105">
        <v>10000</v>
      </c>
      <c r="I13" s="105">
        <v>2</v>
      </c>
      <c r="J13" s="186">
        <v>1</v>
      </c>
      <c r="K13" s="186">
        <f t="shared" si="0"/>
        <v>10000</v>
      </c>
      <c r="L13" s="225">
        <f>SUM(K13:K22)</f>
        <v>73875.899999999994</v>
      </c>
    </row>
    <row r="14" spans="1:12" x14ac:dyDescent="0.2">
      <c r="A14" s="12"/>
      <c r="B14" s="139" t="s">
        <v>343</v>
      </c>
      <c r="C14" s="106" t="s">
        <v>344</v>
      </c>
      <c r="D14" s="107">
        <v>1997</v>
      </c>
      <c r="E14" s="108" t="s">
        <v>1193</v>
      </c>
      <c r="F14" s="187" t="s">
        <v>1420</v>
      </c>
      <c r="G14" s="187" t="s">
        <v>178</v>
      </c>
      <c r="H14" s="108">
        <v>10000</v>
      </c>
      <c r="I14" s="108">
        <v>2</v>
      </c>
      <c r="J14" s="188">
        <v>1</v>
      </c>
      <c r="K14" s="188">
        <f t="shared" si="0"/>
        <v>10000</v>
      </c>
      <c r="L14" s="224"/>
    </row>
    <row r="15" spans="1:12" x14ac:dyDescent="0.2">
      <c r="A15" s="12"/>
      <c r="B15" s="139" t="s">
        <v>377</v>
      </c>
      <c r="C15" s="106" t="s">
        <v>301</v>
      </c>
      <c r="D15" s="107">
        <v>1999</v>
      </c>
      <c r="E15" s="108" t="s">
        <v>1194</v>
      </c>
      <c r="F15" s="187" t="s">
        <v>1384</v>
      </c>
      <c r="G15" s="187" t="s">
        <v>178</v>
      </c>
      <c r="H15" s="108">
        <v>10000</v>
      </c>
      <c r="I15" s="108">
        <v>2</v>
      </c>
      <c r="J15" s="188">
        <v>1</v>
      </c>
      <c r="K15" s="188">
        <f t="shared" si="0"/>
        <v>10000</v>
      </c>
      <c r="L15" s="224"/>
    </row>
    <row r="16" spans="1:12" x14ac:dyDescent="0.2">
      <c r="A16" s="12"/>
      <c r="B16" s="139" t="s">
        <v>242</v>
      </c>
      <c r="C16" s="106" t="s">
        <v>50</v>
      </c>
      <c r="D16" s="107">
        <v>1995</v>
      </c>
      <c r="E16" s="108" t="s">
        <v>1190</v>
      </c>
      <c r="F16" s="187" t="s">
        <v>1318</v>
      </c>
      <c r="G16" s="187" t="s">
        <v>178</v>
      </c>
      <c r="H16" s="108">
        <v>10000</v>
      </c>
      <c r="I16" s="108">
        <v>2</v>
      </c>
      <c r="J16" s="188">
        <v>1</v>
      </c>
      <c r="K16" s="188">
        <f t="shared" si="0"/>
        <v>10000</v>
      </c>
      <c r="L16" s="224"/>
    </row>
    <row r="17" spans="1:12" x14ac:dyDescent="0.2">
      <c r="A17" s="12"/>
      <c r="B17" s="139" t="s">
        <v>279</v>
      </c>
      <c r="C17" s="106" t="s">
        <v>37</v>
      </c>
      <c r="D17" s="107">
        <v>1995</v>
      </c>
      <c r="E17" s="108" t="s">
        <v>1191</v>
      </c>
      <c r="F17" s="187" t="s">
        <v>1404</v>
      </c>
      <c r="G17" s="187" t="s">
        <v>178</v>
      </c>
      <c r="H17" s="108">
        <v>9986</v>
      </c>
      <c r="I17" s="108">
        <v>2</v>
      </c>
      <c r="J17" s="188">
        <v>0.7</v>
      </c>
      <c r="K17" s="188">
        <f t="shared" si="0"/>
        <v>6990.2</v>
      </c>
      <c r="L17" s="224"/>
    </row>
    <row r="18" spans="1:12" x14ac:dyDescent="0.2">
      <c r="A18" s="12"/>
      <c r="B18" s="139" t="s">
        <v>306</v>
      </c>
      <c r="C18" s="106" t="s">
        <v>167</v>
      </c>
      <c r="D18" s="107">
        <v>1998</v>
      </c>
      <c r="E18" s="108" t="s">
        <v>1192</v>
      </c>
      <c r="F18" s="187" t="s">
        <v>1398</v>
      </c>
      <c r="G18" s="187" t="s">
        <v>178</v>
      </c>
      <c r="H18" s="108">
        <v>9541</v>
      </c>
      <c r="I18" s="108">
        <v>2</v>
      </c>
      <c r="J18" s="188">
        <v>0.7</v>
      </c>
      <c r="K18" s="188">
        <f t="shared" si="0"/>
        <v>6678.7</v>
      </c>
      <c r="L18" s="224"/>
    </row>
    <row r="19" spans="1:12" x14ac:dyDescent="0.2">
      <c r="A19" s="12"/>
      <c r="B19" s="139" t="s">
        <v>378</v>
      </c>
      <c r="C19" s="106" t="s">
        <v>126</v>
      </c>
      <c r="D19" s="107">
        <v>2000</v>
      </c>
      <c r="E19" s="108" t="s">
        <v>1194</v>
      </c>
      <c r="F19" s="187" t="s">
        <v>1410</v>
      </c>
      <c r="G19" s="187" t="s">
        <v>178</v>
      </c>
      <c r="H19" s="108">
        <v>9470</v>
      </c>
      <c r="I19" s="108">
        <v>2</v>
      </c>
      <c r="J19" s="188">
        <v>0.7</v>
      </c>
      <c r="K19" s="188">
        <f t="shared" si="0"/>
        <v>6629</v>
      </c>
      <c r="L19" s="224"/>
    </row>
    <row r="20" spans="1:12" x14ac:dyDescent="0.2">
      <c r="A20" s="12"/>
      <c r="B20" s="139" t="s">
        <v>474</v>
      </c>
      <c r="C20" s="106" t="s">
        <v>475</v>
      </c>
      <c r="D20" s="107">
        <v>2000</v>
      </c>
      <c r="E20" s="108" t="s">
        <v>1195</v>
      </c>
      <c r="F20" s="187" t="s">
        <v>1395</v>
      </c>
      <c r="G20" s="187" t="s">
        <v>178</v>
      </c>
      <c r="H20" s="108">
        <v>9105</v>
      </c>
      <c r="I20" s="108">
        <v>2</v>
      </c>
      <c r="J20" s="188">
        <v>0.5</v>
      </c>
      <c r="K20" s="188">
        <f t="shared" si="0"/>
        <v>4552.5</v>
      </c>
      <c r="L20" s="224"/>
    </row>
    <row r="21" spans="1:12" x14ac:dyDescent="0.2">
      <c r="A21" s="12"/>
      <c r="B21" s="139" t="s">
        <v>383</v>
      </c>
      <c r="C21" s="106" t="s">
        <v>384</v>
      </c>
      <c r="D21" s="107">
        <v>1999</v>
      </c>
      <c r="E21" s="108" t="s">
        <v>1194</v>
      </c>
      <c r="F21" s="187" t="s">
        <v>1423</v>
      </c>
      <c r="G21" s="187" t="s">
        <v>178</v>
      </c>
      <c r="H21" s="108">
        <v>9042</v>
      </c>
      <c r="I21" s="108">
        <v>2</v>
      </c>
      <c r="J21" s="188">
        <v>0.5</v>
      </c>
      <c r="K21" s="188">
        <f t="shared" si="0"/>
        <v>4521</v>
      </c>
      <c r="L21" s="224"/>
    </row>
    <row r="22" spans="1:12" x14ac:dyDescent="0.2">
      <c r="A22" s="12"/>
      <c r="B22" s="139" t="s">
        <v>312</v>
      </c>
      <c r="C22" s="106" t="s">
        <v>101</v>
      </c>
      <c r="D22" s="107">
        <v>1997</v>
      </c>
      <c r="E22" s="108" t="s">
        <v>1192</v>
      </c>
      <c r="F22" s="187" t="s">
        <v>1407</v>
      </c>
      <c r="G22" s="187" t="s">
        <v>178</v>
      </c>
      <c r="H22" s="108">
        <v>9009</v>
      </c>
      <c r="I22" s="108">
        <v>2</v>
      </c>
      <c r="J22" s="188">
        <v>0.5</v>
      </c>
      <c r="K22" s="188">
        <f t="shared" si="0"/>
        <v>4504.5</v>
      </c>
      <c r="L22" s="224"/>
    </row>
    <row r="23" spans="1:12" x14ac:dyDescent="0.2">
      <c r="A23" s="12"/>
      <c r="B23" s="140" t="s">
        <v>386</v>
      </c>
      <c r="C23" s="91" t="s">
        <v>16</v>
      </c>
      <c r="D23" s="92">
        <v>2000</v>
      </c>
      <c r="E23" s="93" t="s">
        <v>1194</v>
      </c>
      <c r="F23" s="189" t="s">
        <v>1328</v>
      </c>
      <c r="G23" s="189" t="s">
        <v>178</v>
      </c>
      <c r="H23" s="93">
        <v>8985</v>
      </c>
      <c r="I23" s="93">
        <v>2</v>
      </c>
      <c r="J23" s="190">
        <v>0.5</v>
      </c>
      <c r="K23" s="190">
        <f t="shared" si="0"/>
        <v>4492.5</v>
      </c>
      <c r="L23" s="224"/>
    </row>
    <row r="24" spans="1:12" x14ac:dyDescent="0.2">
      <c r="A24" s="12"/>
      <c r="B24" s="140" t="s">
        <v>479</v>
      </c>
      <c r="C24" s="91" t="s">
        <v>133</v>
      </c>
      <c r="D24" s="92">
        <v>1999</v>
      </c>
      <c r="E24" s="93" t="s">
        <v>1195</v>
      </c>
      <c r="F24" s="189" t="s">
        <v>1417</v>
      </c>
      <c r="G24" s="189" t="s">
        <v>178</v>
      </c>
      <c r="H24" s="93">
        <v>8626</v>
      </c>
      <c r="I24" s="93">
        <v>2</v>
      </c>
      <c r="J24" s="190">
        <v>0.5</v>
      </c>
      <c r="K24" s="190">
        <f t="shared" si="0"/>
        <v>4313</v>
      </c>
      <c r="L24" s="224"/>
    </row>
    <row r="25" spans="1:12" x14ac:dyDescent="0.2">
      <c r="A25" s="12"/>
      <c r="B25" s="140" t="s">
        <v>388</v>
      </c>
      <c r="C25" s="91" t="s">
        <v>39</v>
      </c>
      <c r="D25" s="92">
        <v>1999</v>
      </c>
      <c r="E25" s="93" t="s">
        <v>1194</v>
      </c>
      <c r="F25" s="189" t="s">
        <v>1447</v>
      </c>
      <c r="G25" s="189" t="s">
        <v>178</v>
      </c>
      <c r="H25" s="93">
        <v>8428</v>
      </c>
      <c r="I25" s="93">
        <v>2</v>
      </c>
      <c r="J25" s="190">
        <v>0.5</v>
      </c>
      <c r="K25" s="190">
        <f t="shared" si="0"/>
        <v>4214</v>
      </c>
      <c r="L25" s="224"/>
    </row>
    <row r="26" spans="1:12" x14ac:dyDescent="0.2">
      <c r="A26" s="12"/>
      <c r="B26" s="140" t="s">
        <v>288</v>
      </c>
      <c r="C26" s="91" t="s">
        <v>30</v>
      </c>
      <c r="D26" s="92">
        <v>1996</v>
      </c>
      <c r="E26" s="93" t="s">
        <v>1191</v>
      </c>
      <c r="F26" s="189" t="s">
        <v>1440</v>
      </c>
      <c r="G26" s="189" t="s">
        <v>178</v>
      </c>
      <c r="H26" s="93">
        <v>8275</v>
      </c>
      <c r="I26" s="93">
        <v>2</v>
      </c>
      <c r="J26" s="190">
        <v>0.5</v>
      </c>
      <c r="K26" s="190">
        <f t="shared" si="0"/>
        <v>4137.5</v>
      </c>
      <c r="L26" s="224"/>
    </row>
    <row r="27" spans="1:12" x14ac:dyDescent="0.2">
      <c r="A27" s="12"/>
      <c r="B27" s="140" t="s">
        <v>362</v>
      </c>
      <c r="C27" s="91" t="s">
        <v>53</v>
      </c>
      <c r="D27" s="92">
        <v>1998</v>
      </c>
      <c r="E27" s="93" t="s">
        <v>1193</v>
      </c>
      <c r="F27" s="189" t="s">
        <v>1401</v>
      </c>
      <c r="G27" s="189" t="s">
        <v>178</v>
      </c>
      <c r="H27" s="93">
        <v>8114</v>
      </c>
      <c r="I27" s="93">
        <v>2</v>
      </c>
      <c r="J27" s="190">
        <v>0.5</v>
      </c>
      <c r="K27" s="190">
        <f t="shared" si="0"/>
        <v>4057</v>
      </c>
      <c r="L27" s="224"/>
    </row>
    <row r="28" spans="1:12" x14ac:dyDescent="0.2">
      <c r="A28" s="12"/>
      <c r="B28" s="140" t="s">
        <v>290</v>
      </c>
      <c r="C28" s="91" t="s">
        <v>27</v>
      </c>
      <c r="D28" s="92">
        <v>1996</v>
      </c>
      <c r="E28" s="93" t="s">
        <v>1191</v>
      </c>
      <c r="F28" s="189" t="s">
        <v>1305</v>
      </c>
      <c r="G28" s="189" t="s">
        <v>178</v>
      </c>
      <c r="H28" s="93">
        <v>7671</v>
      </c>
      <c r="I28" s="93">
        <v>2</v>
      </c>
      <c r="J28" s="190">
        <v>0.5</v>
      </c>
      <c r="K28" s="190">
        <f t="shared" si="0"/>
        <v>3835.5</v>
      </c>
      <c r="L28" s="224"/>
    </row>
    <row r="29" spans="1:12" x14ac:dyDescent="0.2">
      <c r="A29" s="12"/>
      <c r="B29" s="140" t="s">
        <v>83</v>
      </c>
      <c r="C29" s="91" t="s">
        <v>133</v>
      </c>
      <c r="D29" s="92">
        <v>1999</v>
      </c>
      <c r="E29" s="93" t="s">
        <v>1195</v>
      </c>
      <c r="F29" s="189" t="s">
        <v>1381</v>
      </c>
      <c r="G29" s="189" t="s">
        <v>178</v>
      </c>
      <c r="H29" s="93">
        <v>6793</v>
      </c>
      <c r="I29" s="93">
        <v>2</v>
      </c>
      <c r="J29" s="190">
        <v>0.5</v>
      </c>
      <c r="K29" s="190">
        <f t="shared" si="0"/>
        <v>3396.5</v>
      </c>
      <c r="L29" s="224"/>
    </row>
    <row r="30" spans="1:12" x14ac:dyDescent="0.2">
      <c r="A30" s="12"/>
      <c r="B30" s="141" t="s">
        <v>13</v>
      </c>
      <c r="C30" s="94" t="s">
        <v>325</v>
      </c>
      <c r="D30" s="95">
        <v>1997</v>
      </c>
      <c r="E30" s="96" t="s">
        <v>1192</v>
      </c>
      <c r="F30" s="191" t="s">
        <v>1236</v>
      </c>
      <c r="G30" s="191" t="s">
        <v>178</v>
      </c>
      <c r="H30" s="96">
        <v>6712</v>
      </c>
      <c r="I30" s="96">
        <v>2</v>
      </c>
      <c r="J30" s="192">
        <v>0.5</v>
      </c>
      <c r="K30" s="192">
        <f t="shared" si="0"/>
        <v>3356</v>
      </c>
      <c r="L30" s="226"/>
    </row>
    <row r="31" spans="1:12" x14ac:dyDescent="0.2">
      <c r="A31" s="12"/>
      <c r="B31" s="142" t="s">
        <v>219</v>
      </c>
      <c r="C31" s="116" t="s">
        <v>220</v>
      </c>
      <c r="D31" s="117">
        <v>1988</v>
      </c>
      <c r="E31" s="118" t="s">
        <v>1189</v>
      </c>
      <c r="F31" s="193" t="s">
        <v>1338</v>
      </c>
      <c r="G31" s="193" t="s">
        <v>178</v>
      </c>
      <c r="H31" s="118">
        <v>9576</v>
      </c>
      <c r="I31" s="118">
        <v>3</v>
      </c>
      <c r="J31" s="194">
        <v>1</v>
      </c>
      <c r="K31" s="194">
        <f t="shared" si="0"/>
        <v>9576</v>
      </c>
      <c r="L31" s="225">
        <f>SUM(K31:K36)</f>
        <v>36834</v>
      </c>
    </row>
    <row r="32" spans="1:12" x14ac:dyDescent="0.2">
      <c r="A32" s="12"/>
      <c r="B32" s="143" t="s">
        <v>177</v>
      </c>
      <c r="C32" s="119" t="s">
        <v>18</v>
      </c>
      <c r="D32" s="120">
        <v>1984</v>
      </c>
      <c r="E32" s="121" t="s">
        <v>1188</v>
      </c>
      <c r="F32" s="195" t="s">
        <v>1266</v>
      </c>
      <c r="G32" s="195" t="s">
        <v>178</v>
      </c>
      <c r="H32" s="121">
        <v>9545</v>
      </c>
      <c r="I32" s="121">
        <v>3</v>
      </c>
      <c r="J32" s="196">
        <v>1</v>
      </c>
      <c r="K32" s="196">
        <f t="shared" si="0"/>
        <v>9545</v>
      </c>
      <c r="L32" s="224"/>
    </row>
    <row r="33" spans="1:12" x14ac:dyDescent="0.2">
      <c r="A33" s="12"/>
      <c r="B33" s="143" t="s">
        <v>180</v>
      </c>
      <c r="C33" s="119" t="s">
        <v>16</v>
      </c>
      <c r="D33" s="120">
        <v>1990</v>
      </c>
      <c r="E33" s="121" t="s">
        <v>1188</v>
      </c>
      <c r="F33" s="195" t="s">
        <v>1260</v>
      </c>
      <c r="G33" s="195" t="s">
        <v>178</v>
      </c>
      <c r="H33" s="121">
        <v>9172</v>
      </c>
      <c r="I33" s="121">
        <v>3</v>
      </c>
      <c r="J33" s="196">
        <v>1</v>
      </c>
      <c r="K33" s="196">
        <f t="shared" si="0"/>
        <v>9172</v>
      </c>
      <c r="L33" s="224"/>
    </row>
    <row r="34" spans="1:12" x14ac:dyDescent="0.2">
      <c r="A34" s="12"/>
      <c r="B34" s="143" t="s">
        <v>185</v>
      </c>
      <c r="C34" s="119" t="s">
        <v>11</v>
      </c>
      <c r="D34" s="120">
        <v>1989</v>
      </c>
      <c r="E34" s="121" t="s">
        <v>1188</v>
      </c>
      <c r="F34" s="195" t="s">
        <v>1254</v>
      </c>
      <c r="G34" s="195" t="s">
        <v>178</v>
      </c>
      <c r="H34" s="121">
        <v>8541</v>
      </c>
      <c r="I34" s="121">
        <v>3</v>
      </c>
      <c r="J34" s="196">
        <v>1</v>
      </c>
      <c r="K34" s="196">
        <f t="shared" si="0"/>
        <v>8541</v>
      </c>
      <c r="L34" s="224"/>
    </row>
    <row r="35" spans="1:12" x14ac:dyDescent="0.2">
      <c r="A35" s="12"/>
      <c r="B35" s="143" t="s">
        <v>239</v>
      </c>
      <c r="C35" s="119" t="s">
        <v>27</v>
      </c>
      <c r="D35" s="120">
        <v>1990</v>
      </c>
      <c r="E35" s="121" t="s">
        <v>1189</v>
      </c>
      <c r="F35" s="195" t="s">
        <v>1282</v>
      </c>
      <c r="G35" s="195" t="s">
        <v>178</v>
      </c>
      <c r="H35" s="121">
        <v>0</v>
      </c>
      <c r="I35" s="121">
        <v>3</v>
      </c>
      <c r="J35" s="196">
        <v>0.7</v>
      </c>
      <c r="K35" s="196">
        <f t="shared" si="0"/>
        <v>0</v>
      </c>
      <c r="L35" s="224"/>
    </row>
    <row r="36" spans="1:12" x14ac:dyDescent="0.2">
      <c r="A36" s="12"/>
      <c r="B36" s="144" t="s">
        <v>208</v>
      </c>
      <c r="C36" s="122" t="s">
        <v>16</v>
      </c>
      <c r="D36" s="123">
        <v>1993</v>
      </c>
      <c r="E36" s="124" t="s">
        <v>1188</v>
      </c>
      <c r="F36" s="197" t="s">
        <v>1433</v>
      </c>
      <c r="G36" s="197" t="s">
        <v>178</v>
      </c>
      <c r="H36" s="124">
        <v>0</v>
      </c>
      <c r="I36" s="124">
        <v>3</v>
      </c>
      <c r="J36" s="198">
        <v>0.7</v>
      </c>
      <c r="K36" s="198">
        <f t="shared" si="0"/>
        <v>0</v>
      </c>
      <c r="L36" s="226"/>
    </row>
    <row r="37" spans="1:12" x14ac:dyDescent="0.2">
      <c r="A37" s="12"/>
      <c r="B37" s="145" t="s">
        <v>574</v>
      </c>
      <c r="C37" s="146" t="s">
        <v>47</v>
      </c>
      <c r="D37" s="147">
        <v>1970</v>
      </c>
      <c r="E37" s="148" t="s">
        <v>1035</v>
      </c>
      <c r="F37" s="199" t="s">
        <v>1279</v>
      </c>
      <c r="G37" s="199" t="s">
        <v>178</v>
      </c>
      <c r="H37" s="148">
        <v>10000</v>
      </c>
      <c r="I37" s="148">
        <v>4</v>
      </c>
      <c r="J37" s="200">
        <v>1</v>
      </c>
      <c r="K37" s="200">
        <f t="shared" si="0"/>
        <v>10000</v>
      </c>
      <c r="L37" s="227">
        <f>SUM(K37:K46)</f>
        <v>58478.8</v>
      </c>
    </row>
    <row r="38" spans="1:12" x14ac:dyDescent="0.2">
      <c r="A38" s="12"/>
      <c r="B38" s="145" t="s">
        <v>854</v>
      </c>
      <c r="C38" s="146" t="s">
        <v>15</v>
      </c>
      <c r="D38" s="147">
        <v>1991</v>
      </c>
      <c r="E38" s="148" t="s">
        <v>853</v>
      </c>
      <c r="F38" s="199" t="s">
        <v>1341</v>
      </c>
      <c r="G38" s="199" t="s">
        <v>178</v>
      </c>
      <c r="H38" s="148">
        <v>8000</v>
      </c>
      <c r="I38" s="148">
        <v>4</v>
      </c>
      <c r="J38" s="200">
        <v>1</v>
      </c>
      <c r="K38" s="200">
        <f t="shared" si="0"/>
        <v>8000</v>
      </c>
      <c r="L38" s="224"/>
    </row>
    <row r="39" spans="1:12" x14ac:dyDescent="0.2">
      <c r="A39" s="12"/>
      <c r="B39" s="145" t="s">
        <v>860</v>
      </c>
      <c r="C39" s="146" t="s">
        <v>14</v>
      </c>
      <c r="D39" s="147">
        <v>1970</v>
      </c>
      <c r="E39" s="148" t="s">
        <v>853</v>
      </c>
      <c r="F39" s="199" t="s">
        <v>1348</v>
      </c>
      <c r="G39" s="199" t="s">
        <v>178</v>
      </c>
      <c r="H39" s="148">
        <v>7895</v>
      </c>
      <c r="I39" s="148">
        <v>4</v>
      </c>
      <c r="J39" s="200">
        <v>1</v>
      </c>
      <c r="K39" s="200">
        <f t="shared" si="0"/>
        <v>7895</v>
      </c>
      <c r="L39" s="224"/>
    </row>
    <row r="40" spans="1:12" x14ac:dyDescent="0.2">
      <c r="A40" s="12"/>
      <c r="B40" s="145" t="s">
        <v>862</v>
      </c>
      <c r="C40" s="146" t="s">
        <v>105</v>
      </c>
      <c r="D40" s="147">
        <v>1987</v>
      </c>
      <c r="E40" s="148" t="s">
        <v>853</v>
      </c>
      <c r="F40" s="199" t="s">
        <v>1331</v>
      </c>
      <c r="G40" s="199" t="s">
        <v>178</v>
      </c>
      <c r="H40" s="148">
        <v>7841</v>
      </c>
      <c r="I40" s="148">
        <v>4</v>
      </c>
      <c r="J40" s="200">
        <v>1</v>
      </c>
      <c r="K40" s="200">
        <f t="shared" si="0"/>
        <v>7841</v>
      </c>
      <c r="L40" s="224"/>
    </row>
    <row r="41" spans="1:12" x14ac:dyDescent="0.2">
      <c r="A41" s="12"/>
      <c r="B41" s="145" t="s">
        <v>112</v>
      </c>
      <c r="C41" s="146" t="s">
        <v>11</v>
      </c>
      <c r="D41" s="147">
        <v>1979</v>
      </c>
      <c r="E41" s="148" t="s">
        <v>951</v>
      </c>
      <c r="F41" s="199" t="s">
        <v>1263</v>
      </c>
      <c r="G41" s="199" t="s">
        <v>178</v>
      </c>
      <c r="H41" s="148">
        <v>7770</v>
      </c>
      <c r="I41" s="148">
        <v>4</v>
      </c>
      <c r="J41" s="200">
        <v>0.7</v>
      </c>
      <c r="K41" s="200">
        <f t="shared" si="0"/>
        <v>5439</v>
      </c>
      <c r="L41" s="224"/>
    </row>
    <row r="42" spans="1:12" x14ac:dyDescent="0.2">
      <c r="A42" s="12"/>
      <c r="B42" s="145" t="s">
        <v>1077</v>
      </c>
      <c r="C42" s="146" t="s">
        <v>1038</v>
      </c>
      <c r="D42" s="147">
        <v>1965</v>
      </c>
      <c r="E42" s="148" t="s">
        <v>1073</v>
      </c>
      <c r="F42" s="199" t="s">
        <v>1357</v>
      </c>
      <c r="G42" s="199" t="s">
        <v>178</v>
      </c>
      <c r="H42" s="148">
        <v>7165</v>
      </c>
      <c r="I42" s="148">
        <v>4</v>
      </c>
      <c r="J42" s="200">
        <v>0.7</v>
      </c>
      <c r="K42" s="200">
        <f t="shared" si="0"/>
        <v>5015.5</v>
      </c>
      <c r="L42" s="224"/>
    </row>
    <row r="43" spans="1:12" x14ac:dyDescent="0.2">
      <c r="A43" s="12"/>
      <c r="B43" s="145" t="s">
        <v>872</v>
      </c>
      <c r="C43" s="146" t="s">
        <v>11</v>
      </c>
      <c r="D43" s="147">
        <v>1984</v>
      </c>
      <c r="E43" s="148" t="s">
        <v>853</v>
      </c>
      <c r="F43" s="199" t="s">
        <v>1351</v>
      </c>
      <c r="G43" s="199" t="s">
        <v>178</v>
      </c>
      <c r="H43" s="148">
        <v>7059</v>
      </c>
      <c r="I43" s="148">
        <v>4</v>
      </c>
      <c r="J43" s="200">
        <v>0.7</v>
      </c>
      <c r="K43" s="200">
        <f t="shared" si="0"/>
        <v>4941.2999999999993</v>
      </c>
      <c r="L43" s="224"/>
    </row>
    <row r="44" spans="1:12" x14ac:dyDescent="0.2">
      <c r="A44" s="12"/>
      <c r="B44" s="145" t="s">
        <v>938</v>
      </c>
      <c r="C44" s="146" t="s">
        <v>939</v>
      </c>
      <c r="D44" s="147">
        <v>1987</v>
      </c>
      <c r="E44" s="148" t="s">
        <v>917</v>
      </c>
      <c r="F44" s="199" t="s">
        <v>1335</v>
      </c>
      <c r="G44" s="199" t="s">
        <v>178</v>
      </c>
      <c r="H44" s="148">
        <v>6974</v>
      </c>
      <c r="I44" s="148">
        <v>4</v>
      </c>
      <c r="J44" s="200">
        <v>0.5</v>
      </c>
      <c r="K44" s="200">
        <f t="shared" si="0"/>
        <v>3487</v>
      </c>
      <c r="L44" s="224"/>
    </row>
    <row r="45" spans="1:12" x14ac:dyDescent="0.2">
      <c r="A45" s="12"/>
      <c r="B45" s="145" t="s">
        <v>13</v>
      </c>
      <c r="C45" s="146" t="s">
        <v>18</v>
      </c>
      <c r="D45" s="147">
        <v>1973</v>
      </c>
      <c r="E45" s="148" t="s">
        <v>113</v>
      </c>
      <c r="F45" s="199" t="s">
        <v>1228</v>
      </c>
      <c r="G45" s="199" t="s">
        <v>178</v>
      </c>
      <c r="H45" s="148">
        <v>6906</v>
      </c>
      <c r="I45" s="148">
        <v>4</v>
      </c>
      <c r="J45" s="200">
        <v>0.5</v>
      </c>
      <c r="K45" s="200">
        <f t="shared" si="0"/>
        <v>3453</v>
      </c>
      <c r="L45" s="224"/>
    </row>
    <row r="46" spans="1:12" ht="13.5" thickBot="1" x14ac:dyDescent="0.25">
      <c r="A46" s="12"/>
      <c r="B46" s="149" t="s">
        <v>721</v>
      </c>
      <c r="C46" s="150" t="s">
        <v>39</v>
      </c>
      <c r="D46" s="151">
        <v>1981</v>
      </c>
      <c r="E46" s="152" t="s">
        <v>853</v>
      </c>
      <c r="F46" s="201" t="s">
        <v>1269</v>
      </c>
      <c r="G46" s="201" t="s">
        <v>178</v>
      </c>
      <c r="H46" s="152">
        <v>4814</v>
      </c>
      <c r="I46" s="152">
        <v>4</v>
      </c>
      <c r="J46" s="202">
        <v>0.5</v>
      </c>
      <c r="K46" s="202">
        <f t="shared" si="0"/>
        <v>2407</v>
      </c>
      <c r="L46" s="228"/>
    </row>
    <row r="47" spans="1:12" ht="13.5" thickBot="1" x14ac:dyDescent="0.25">
      <c r="A47" s="12"/>
      <c r="B47" s="6"/>
      <c r="C47" s="6"/>
      <c r="D47" s="5"/>
    </row>
    <row r="48" spans="1:12" x14ac:dyDescent="0.2">
      <c r="A48" s="12"/>
      <c r="B48" s="162" t="s">
        <v>987</v>
      </c>
      <c r="C48" s="163" t="s">
        <v>75</v>
      </c>
      <c r="D48" s="164">
        <v>1977</v>
      </c>
      <c r="E48" s="165" t="s">
        <v>978</v>
      </c>
      <c r="F48" s="203" t="s">
        <v>1676</v>
      </c>
      <c r="G48" s="203" t="s">
        <v>79</v>
      </c>
      <c r="H48" s="165">
        <v>10000</v>
      </c>
      <c r="I48" s="165">
        <v>4</v>
      </c>
      <c r="J48" s="204">
        <v>1</v>
      </c>
      <c r="K48" s="204">
        <f t="shared" si="0"/>
        <v>10000</v>
      </c>
      <c r="L48" s="223">
        <f>SUM(K48:K57)</f>
        <v>76000</v>
      </c>
    </row>
    <row r="49" spans="1:12" x14ac:dyDescent="0.2">
      <c r="A49" s="12"/>
      <c r="B49" s="145" t="s">
        <v>83</v>
      </c>
      <c r="C49" s="146" t="s">
        <v>84</v>
      </c>
      <c r="D49" s="147">
        <v>1957</v>
      </c>
      <c r="E49" s="148" t="s">
        <v>1088</v>
      </c>
      <c r="F49" s="199" t="s">
        <v>1526</v>
      </c>
      <c r="G49" s="199" t="s">
        <v>79</v>
      </c>
      <c r="H49" s="148">
        <v>10000</v>
      </c>
      <c r="I49" s="148">
        <v>4</v>
      </c>
      <c r="J49" s="200">
        <v>1</v>
      </c>
      <c r="K49" s="200">
        <f t="shared" si="0"/>
        <v>10000</v>
      </c>
      <c r="L49" s="224"/>
    </row>
    <row r="50" spans="1:12" x14ac:dyDescent="0.2">
      <c r="A50" s="12"/>
      <c r="B50" s="145" t="s">
        <v>132</v>
      </c>
      <c r="C50" s="146" t="s">
        <v>133</v>
      </c>
      <c r="D50" s="147">
        <v>1955</v>
      </c>
      <c r="E50" s="148" t="s">
        <v>1121</v>
      </c>
      <c r="F50" s="199" t="s">
        <v>1641</v>
      </c>
      <c r="G50" s="199" t="s">
        <v>79</v>
      </c>
      <c r="H50" s="148">
        <v>10000</v>
      </c>
      <c r="I50" s="148">
        <v>4</v>
      </c>
      <c r="J50" s="200">
        <v>1</v>
      </c>
      <c r="K50" s="200">
        <f t="shared" si="0"/>
        <v>10000</v>
      </c>
      <c r="L50" s="224"/>
    </row>
    <row r="51" spans="1:12" x14ac:dyDescent="0.2">
      <c r="A51" s="12"/>
      <c r="B51" s="145" t="s">
        <v>1160</v>
      </c>
      <c r="C51" s="146" t="s">
        <v>22</v>
      </c>
      <c r="D51" s="147">
        <v>1950</v>
      </c>
      <c r="E51" s="148" t="s">
        <v>1159</v>
      </c>
      <c r="F51" s="199" t="s">
        <v>1721</v>
      </c>
      <c r="G51" s="199" t="s">
        <v>79</v>
      </c>
      <c r="H51" s="148">
        <v>10000</v>
      </c>
      <c r="I51" s="148">
        <v>4</v>
      </c>
      <c r="J51" s="200">
        <v>1</v>
      </c>
      <c r="K51" s="200">
        <f t="shared" si="0"/>
        <v>10000</v>
      </c>
      <c r="L51" s="224"/>
    </row>
    <row r="52" spans="1:12" x14ac:dyDescent="0.2">
      <c r="A52" s="12"/>
      <c r="B52" s="145" t="s">
        <v>85</v>
      </c>
      <c r="C52" s="146" t="s">
        <v>70</v>
      </c>
      <c r="D52" s="147">
        <v>1939</v>
      </c>
      <c r="E52" s="148" t="s">
        <v>1178</v>
      </c>
      <c r="F52" s="199" t="s">
        <v>1731</v>
      </c>
      <c r="G52" s="199" t="s">
        <v>79</v>
      </c>
      <c r="H52" s="148">
        <v>10000</v>
      </c>
      <c r="I52" s="148">
        <v>4</v>
      </c>
      <c r="J52" s="200">
        <v>0.7</v>
      </c>
      <c r="K52" s="200">
        <f t="shared" si="0"/>
        <v>7000</v>
      </c>
      <c r="L52" s="224"/>
    </row>
    <row r="53" spans="1:12" x14ac:dyDescent="0.2">
      <c r="A53" s="12"/>
      <c r="B53" s="145" t="s">
        <v>83</v>
      </c>
      <c r="C53" s="146" t="s">
        <v>70</v>
      </c>
      <c r="D53" s="147">
        <v>1935</v>
      </c>
      <c r="E53" s="148" t="s">
        <v>1182</v>
      </c>
      <c r="F53" s="199" t="s">
        <v>1523</v>
      </c>
      <c r="G53" s="199" t="s">
        <v>79</v>
      </c>
      <c r="H53" s="148">
        <v>10000</v>
      </c>
      <c r="I53" s="148">
        <v>4</v>
      </c>
      <c r="J53" s="200">
        <v>0.7</v>
      </c>
      <c r="K53" s="200">
        <f t="shared" si="0"/>
        <v>7000</v>
      </c>
      <c r="L53" s="224"/>
    </row>
    <row r="54" spans="1:12" x14ac:dyDescent="0.2">
      <c r="A54" s="12"/>
      <c r="B54" s="145" t="s">
        <v>89</v>
      </c>
      <c r="C54" s="146" t="s">
        <v>53</v>
      </c>
      <c r="D54" s="147">
        <v>1929</v>
      </c>
      <c r="E54" s="148" t="s">
        <v>1187</v>
      </c>
      <c r="F54" s="199" t="s">
        <v>1685</v>
      </c>
      <c r="G54" s="199" t="s">
        <v>79</v>
      </c>
      <c r="H54" s="148">
        <v>10000</v>
      </c>
      <c r="I54" s="148">
        <v>4</v>
      </c>
      <c r="J54" s="200">
        <v>0.7</v>
      </c>
      <c r="K54" s="200">
        <f t="shared" si="0"/>
        <v>7000</v>
      </c>
      <c r="L54" s="224"/>
    </row>
    <row r="55" spans="1:12" x14ac:dyDescent="0.2">
      <c r="A55" s="12"/>
      <c r="B55" s="145" t="s">
        <v>1010</v>
      </c>
      <c r="C55" s="146" t="s">
        <v>150</v>
      </c>
      <c r="D55" s="147">
        <v>1969</v>
      </c>
      <c r="E55" s="148" t="s">
        <v>1008</v>
      </c>
      <c r="F55" s="199" t="s">
        <v>1673</v>
      </c>
      <c r="G55" s="199" t="s">
        <v>79</v>
      </c>
      <c r="H55" s="148">
        <v>10000</v>
      </c>
      <c r="I55" s="148">
        <v>4</v>
      </c>
      <c r="J55" s="200">
        <v>0.5</v>
      </c>
      <c r="K55" s="200">
        <f t="shared" si="0"/>
        <v>5000</v>
      </c>
      <c r="L55" s="224"/>
    </row>
    <row r="56" spans="1:12" x14ac:dyDescent="0.2">
      <c r="A56" s="12"/>
      <c r="B56" s="145" t="s">
        <v>114</v>
      </c>
      <c r="C56" s="146" t="s">
        <v>115</v>
      </c>
      <c r="D56" s="147">
        <v>1957</v>
      </c>
      <c r="E56" s="148" t="s">
        <v>1079</v>
      </c>
      <c r="F56" s="199" t="s">
        <v>1544</v>
      </c>
      <c r="G56" s="199" t="s">
        <v>79</v>
      </c>
      <c r="H56" s="148">
        <v>10000</v>
      </c>
      <c r="I56" s="148">
        <v>4</v>
      </c>
      <c r="J56" s="200">
        <v>0.5</v>
      </c>
      <c r="K56" s="200">
        <f t="shared" si="0"/>
        <v>5000</v>
      </c>
      <c r="L56" s="224"/>
    </row>
    <row r="57" spans="1:12" x14ac:dyDescent="0.2">
      <c r="A57" s="12"/>
      <c r="B57" s="145" t="s">
        <v>116</v>
      </c>
      <c r="C57" s="146" t="s">
        <v>117</v>
      </c>
      <c r="D57" s="147">
        <v>1953</v>
      </c>
      <c r="E57" s="148" t="s">
        <v>1101</v>
      </c>
      <c r="F57" s="199" t="s">
        <v>1491</v>
      </c>
      <c r="G57" s="199" t="s">
        <v>79</v>
      </c>
      <c r="H57" s="148">
        <v>10000</v>
      </c>
      <c r="I57" s="148">
        <v>4</v>
      </c>
      <c r="J57" s="200">
        <v>0.5</v>
      </c>
      <c r="K57" s="200">
        <f t="shared" si="0"/>
        <v>5000</v>
      </c>
      <c r="L57" s="224"/>
    </row>
    <row r="58" spans="1:12" x14ac:dyDescent="0.2">
      <c r="A58" s="12"/>
      <c r="B58" s="140" t="s">
        <v>139</v>
      </c>
      <c r="C58" s="91" t="s">
        <v>101</v>
      </c>
      <c r="D58" s="92">
        <v>1950</v>
      </c>
      <c r="E58" s="93" t="s">
        <v>1141</v>
      </c>
      <c r="F58" s="189" t="s">
        <v>1752</v>
      </c>
      <c r="G58" s="189" t="s">
        <v>79</v>
      </c>
      <c r="H58" s="93">
        <v>10000</v>
      </c>
      <c r="I58" s="93">
        <v>4</v>
      </c>
      <c r="J58" s="190">
        <v>0.5</v>
      </c>
      <c r="K58" s="190">
        <f t="shared" si="0"/>
        <v>5000</v>
      </c>
      <c r="L58" s="224"/>
    </row>
    <row r="59" spans="1:12" x14ac:dyDescent="0.2">
      <c r="A59" s="12"/>
      <c r="B59" s="140" t="s">
        <v>119</v>
      </c>
      <c r="C59" s="91" t="s">
        <v>120</v>
      </c>
      <c r="D59" s="92">
        <v>1944</v>
      </c>
      <c r="E59" s="93" t="s">
        <v>1165</v>
      </c>
      <c r="F59" s="189" t="s">
        <v>1578</v>
      </c>
      <c r="G59" s="189" t="s">
        <v>79</v>
      </c>
      <c r="H59" s="93">
        <v>10000</v>
      </c>
      <c r="I59" s="93">
        <v>4</v>
      </c>
      <c r="J59" s="190">
        <v>0.5</v>
      </c>
      <c r="K59" s="190">
        <f t="shared" si="0"/>
        <v>5000</v>
      </c>
      <c r="L59" s="224"/>
    </row>
    <row r="60" spans="1:12" x14ac:dyDescent="0.2">
      <c r="A60" s="12"/>
      <c r="B60" s="140" t="s">
        <v>138</v>
      </c>
      <c r="C60" s="91" t="s">
        <v>128</v>
      </c>
      <c r="D60" s="92">
        <v>1938</v>
      </c>
      <c r="E60" s="93" t="s">
        <v>1170</v>
      </c>
      <c r="F60" s="189" t="s">
        <v>1734</v>
      </c>
      <c r="G60" s="189" t="s">
        <v>79</v>
      </c>
      <c r="H60" s="93">
        <v>10000</v>
      </c>
      <c r="I60" s="93">
        <v>4</v>
      </c>
      <c r="J60" s="190">
        <v>0.5</v>
      </c>
      <c r="K60" s="190">
        <f t="shared" si="0"/>
        <v>5000</v>
      </c>
      <c r="L60" s="224"/>
    </row>
    <row r="61" spans="1:12" x14ac:dyDescent="0.2">
      <c r="A61" s="12"/>
      <c r="B61" s="140" t="s">
        <v>1181</v>
      </c>
      <c r="C61" s="91" t="s">
        <v>120</v>
      </c>
      <c r="D61" s="92">
        <v>1933</v>
      </c>
      <c r="E61" s="93" t="s">
        <v>1180</v>
      </c>
      <c r="F61" s="189" t="s">
        <v>1517</v>
      </c>
      <c r="G61" s="189" t="s">
        <v>79</v>
      </c>
      <c r="H61" s="93">
        <v>10000</v>
      </c>
      <c r="I61" s="93">
        <v>4</v>
      </c>
      <c r="J61" s="190">
        <v>0.5</v>
      </c>
      <c r="K61" s="190">
        <f t="shared" si="0"/>
        <v>5000</v>
      </c>
      <c r="L61" s="224"/>
    </row>
    <row r="62" spans="1:12" x14ac:dyDescent="0.2">
      <c r="A62" s="12"/>
      <c r="B62" s="140" t="s">
        <v>1186</v>
      </c>
      <c r="C62" s="91" t="s">
        <v>126</v>
      </c>
      <c r="D62" s="92">
        <v>1927</v>
      </c>
      <c r="E62" s="93" t="s">
        <v>1185</v>
      </c>
      <c r="F62" s="189" t="s">
        <v>1529</v>
      </c>
      <c r="G62" s="189" t="s">
        <v>79</v>
      </c>
      <c r="H62" s="93">
        <v>10000</v>
      </c>
      <c r="I62" s="93">
        <v>4</v>
      </c>
      <c r="J62" s="190">
        <v>0.5</v>
      </c>
      <c r="K62" s="190">
        <f t="shared" si="0"/>
        <v>5000</v>
      </c>
      <c r="L62" s="224"/>
    </row>
    <row r="63" spans="1:12" x14ac:dyDescent="0.2">
      <c r="A63" s="12"/>
      <c r="B63" s="140" t="s">
        <v>124</v>
      </c>
      <c r="C63" s="91" t="s">
        <v>34</v>
      </c>
      <c r="D63" s="92">
        <v>1960</v>
      </c>
      <c r="E63" s="93" t="s">
        <v>1079</v>
      </c>
      <c r="F63" s="189" t="s">
        <v>1728</v>
      </c>
      <c r="G63" s="189" t="s">
        <v>79</v>
      </c>
      <c r="H63" s="93">
        <v>9857</v>
      </c>
      <c r="I63" s="93">
        <v>4</v>
      </c>
      <c r="J63" s="190">
        <v>0.5</v>
      </c>
      <c r="K63" s="190">
        <f t="shared" si="0"/>
        <v>4928.5</v>
      </c>
      <c r="L63" s="224"/>
    </row>
    <row r="64" spans="1:12" x14ac:dyDescent="0.2">
      <c r="A64" s="12"/>
      <c r="B64" s="140" t="s">
        <v>1089</v>
      </c>
      <c r="C64" s="91" t="s">
        <v>30</v>
      </c>
      <c r="D64" s="92">
        <v>1959</v>
      </c>
      <c r="E64" s="93" t="s">
        <v>1088</v>
      </c>
      <c r="F64" s="189" t="s">
        <v>1553</v>
      </c>
      <c r="G64" s="189" t="s">
        <v>79</v>
      </c>
      <c r="H64" s="93">
        <v>9856</v>
      </c>
      <c r="I64" s="93">
        <v>4</v>
      </c>
      <c r="J64" s="190">
        <v>0.5</v>
      </c>
      <c r="K64" s="190">
        <f t="shared" si="0"/>
        <v>4928</v>
      </c>
      <c r="L64" s="224"/>
    </row>
    <row r="65" spans="1:12" x14ac:dyDescent="0.2">
      <c r="A65" s="12"/>
      <c r="B65" s="140" t="s">
        <v>1104</v>
      </c>
      <c r="C65" s="91" t="s">
        <v>1105</v>
      </c>
      <c r="D65" s="92">
        <v>1951</v>
      </c>
      <c r="E65" s="93" t="s">
        <v>1101</v>
      </c>
      <c r="F65" s="189" t="s">
        <v>1587</v>
      </c>
      <c r="G65" s="189" t="s">
        <v>79</v>
      </c>
      <c r="H65" s="93">
        <v>9766</v>
      </c>
      <c r="I65" s="93">
        <v>4</v>
      </c>
      <c r="J65" s="190">
        <v>0.5</v>
      </c>
      <c r="K65" s="190">
        <f t="shared" si="0"/>
        <v>4883</v>
      </c>
      <c r="L65" s="224"/>
    </row>
    <row r="66" spans="1:12" x14ac:dyDescent="0.2">
      <c r="A66" s="12"/>
      <c r="B66" s="140" t="s">
        <v>118</v>
      </c>
      <c r="C66" s="91" t="s">
        <v>34</v>
      </c>
      <c r="D66" s="92">
        <v>1957</v>
      </c>
      <c r="E66" s="93" t="s">
        <v>1079</v>
      </c>
      <c r="F66" s="189" t="s">
        <v>1622</v>
      </c>
      <c r="G66" s="189" t="s">
        <v>79</v>
      </c>
      <c r="H66" s="93">
        <v>9765</v>
      </c>
      <c r="I66" s="93">
        <v>4</v>
      </c>
      <c r="J66" s="190">
        <v>0.5</v>
      </c>
      <c r="K66" s="190">
        <f t="shared" si="0"/>
        <v>4882.5</v>
      </c>
      <c r="L66" s="224"/>
    </row>
    <row r="67" spans="1:12" x14ac:dyDescent="0.2">
      <c r="A67" s="12"/>
      <c r="B67" s="140" t="s">
        <v>1142</v>
      </c>
      <c r="C67" s="91" t="s">
        <v>18</v>
      </c>
      <c r="D67" s="92">
        <v>1949</v>
      </c>
      <c r="E67" s="93" t="s">
        <v>1141</v>
      </c>
      <c r="F67" s="189" t="s">
        <v>1500</v>
      </c>
      <c r="G67" s="189" t="s">
        <v>79</v>
      </c>
      <c r="H67" s="93">
        <v>9676</v>
      </c>
      <c r="I67" s="93">
        <v>4</v>
      </c>
      <c r="J67" s="190">
        <v>0.5</v>
      </c>
      <c r="K67" s="190">
        <f t="shared" si="0"/>
        <v>4838</v>
      </c>
      <c r="L67" s="224"/>
    </row>
    <row r="68" spans="1:12" x14ac:dyDescent="0.2">
      <c r="A68" s="12"/>
      <c r="B68" s="140" t="s">
        <v>1107</v>
      </c>
      <c r="C68" s="91" t="s">
        <v>94</v>
      </c>
      <c r="D68" s="92">
        <v>1952</v>
      </c>
      <c r="E68" s="93" t="s">
        <v>1101</v>
      </c>
      <c r="F68" s="189" t="s">
        <v>1799</v>
      </c>
      <c r="G68" s="189" t="s">
        <v>79</v>
      </c>
      <c r="H68" s="93">
        <v>9656</v>
      </c>
      <c r="I68" s="93">
        <v>4</v>
      </c>
      <c r="J68" s="190">
        <v>0.5</v>
      </c>
      <c r="K68" s="190">
        <f t="shared" si="0"/>
        <v>4828</v>
      </c>
      <c r="L68" s="224"/>
    </row>
    <row r="69" spans="1:12" x14ac:dyDescent="0.2">
      <c r="A69" s="12"/>
      <c r="B69" s="140" t="s">
        <v>142</v>
      </c>
      <c r="C69" s="91" t="s">
        <v>127</v>
      </c>
      <c r="D69" s="92">
        <v>1949</v>
      </c>
      <c r="E69" s="93" t="s">
        <v>1141</v>
      </c>
      <c r="F69" s="189" t="s">
        <v>1691</v>
      </c>
      <c r="G69" s="189" t="s">
        <v>79</v>
      </c>
      <c r="H69" s="93">
        <v>9523</v>
      </c>
      <c r="I69" s="93">
        <v>4</v>
      </c>
      <c r="J69" s="190">
        <v>0.5</v>
      </c>
      <c r="K69" s="190">
        <f t="shared" ref="K69:K132" si="1">H69*J69</f>
        <v>4761.5</v>
      </c>
      <c r="L69" s="224"/>
    </row>
    <row r="70" spans="1:12" x14ac:dyDescent="0.2">
      <c r="A70" s="12"/>
      <c r="B70" s="140" t="s">
        <v>1075</v>
      </c>
      <c r="C70" s="91" t="s">
        <v>238</v>
      </c>
      <c r="D70" s="92">
        <v>1963</v>
      </c>
      <c r="E70" s="93" t="s">
        <v>1073</v>
      </c>
      <c r="F70" s="189" t="s">
        <v>1796</v>
      </c>
      <c r="G70" s="189" t="s">
        <v>79</v>
      </c>
      <c r="H70" s="93">
        <v>9449</v>
      </c>
      <c r="I70" s="93">
        <v>4</v>
      </c>
      <c r="J70" s="190">
        <v>0.5</v>
      </c>
      <c r="K70" s="190">
        <f t="shared" si="1"/>
        <v>4724.5</v>
      </c>
      <c r="L70" s="224"/>
    </row>
    <row r="71" spans="1:12" x14ac:dyDescent="0.2">
      <c r="A71" s="12"/>
      <c r="B71" s="140" t="s">
        <v>77</v>
      </c>
      <c r="C71" s="91" t="s">
        <v>78</v>
      </c>
      <c r="D71" s="92">
        <v>1970</v>
      </c>
      <c r="E71" s="93" t="s">
        <v>1035</v>
      </c>
      <c r="F71" s="189" t="s">
        <v>1745</v>
      </c>
      <c r="G71" s="189" t="s">
        <v>79</v>
      </c>
      <c r="H71" s="93">
        <v>9335</v>
      </c>
      <c r="I71" s="93">
        <v>4</v>
      </c>
      <c r="J71" s="190">
        <v>0.5</v>
      </c>
      <c r="K71" s="190">
        <f t="shared" si="1"/>
        <v>4667.5</v>
      </c>
      <c r="L71" s="224"/>
    </row>
    <row r="72" spans="1:12" x14ac:dyDescent="0.2">
      <c r="A72" s="12"/>
      <c r="B72" s="140" t="s">
        <v>146</v>
      </c>
      <c r="C72" s="91" t="s">
        <v>147</v>
      </c>
      <c r="D72" s="92">
        <v>1936</v>
      </c>
      <c r="E72" s="93" t="s">
        <v>1178</v>
      </c>
      <c r="F72" s="189" t="s">
        <v>3317</v>
      </c>
      <c r="G72" s="189" t="s">
        <v>79</v>
      </c>
      <c r="H72" s="93">
        <v>9234</v>
      </c>
      <c r="I72" s="93">
        <v>4</v>
      </c>
      <c r="J72" s="190">
        <v>0.5</v>
      </c>
      <c r="K72" s="190">
        <f t="shared" si="1"/>
        <v>4617</v>
      </c>
      <c r="L72" s="224"/>
    </row>
    <row r="73" spans="1:12" x14ac:dyDescent="0.2">
      <c r="A73" s="12"/>
      <c r="B73" s="140" t="s">
        <v>1048</v>
      </c>
      <c r="C73" s="91" t="s">
        <v>158</v>
      </c>
      <c r="D73" s="92">
        <v>1962</v>
      </c>
      <c r="E73" s="93" t="s">
        <v>1045</v>
      </c>
      <c r="F73" s="189" t="s">
        <v>3316</v>
      </c>
      <c r="G73" s="189" t="s">
        <v>79</v>
      </c>
      <c r="H73" s="93">
        <v>8854</v>
      </c>
      <c r="I73" s="93">
        <v>4</v>
      </c>
      <c r="J73" s="190">
        <v>0.5</v>
      </c>
      <c r="K73" s="190">
        <f t="shared" si="1"/>
        <v>4427</v>
      </c>
      <c r="L73" s="224"/>
    </row>
    <row r="74" spans="1:12" x14ac:dyDescent="0.2">
      <c r="A74" s="12"/>
      <c r="B74" s="140" t="s">
        <v>1109</v>
      </c>
      <c r="C74" s="91" t="s">
        <v>126</v>
      </c>
      <c r="D74" s="92">
        <v>1954</v>
      </c>
      <c r="E74" s="93" t="s">
        <v>1101</v>
      </c>
      <c r="F74" s="189" t="s">
        <v>1571</v>
      </c>
      <c r="G74" s="189" t="s">
        <v>79</v>
      </c>
      <c r="H74" s="93">
        <v>8641</v>
      </c>
      <c r="I74" s="93">
        <v>4</v>
      </c>
      <c r="J74" s="190">
        <v>0.5</v>
      </c>
      <c r="K74" s="190">
        <f t="shared" si="1"/>
        <v>4320.5</v>
      </c>
      <c r="L74" s="224"/>
    </row>
    <row r="75" spans="1:12" x14ac:dyDescent="0.2">
      <c r="A75" s="12"/>
      <c r="B75" s="140" t="s">
        <v>1171</v>
      </c>
      <c r="C75" s="91" t="s">
        <v>126</v>
      </c>
      <c r="D75" s="92">
        <v>1939</v>
      </c>
      <c r="E75" s="93" t="s">
        <v>1170</v>
      </c>
      <c r="F75" s="189" t="s">
        <v>3463</v>
      </c>
      <c r="G75" s="189" t="s">
        <v>79</v>
      </c>
      <c r="H75" s="93">
        <v>8576</v>
      </c>
      <c r="I75" s="93">
        <v>4</v>
      </c>
      <c r="J75" s="190">
        <v>0.5</v>
      </c>
      <c r="K75" s="190">
        <f t="shared" si="1"/>
        <v>4288</v>
      </c>
      <c r="L75" s="224"/>
    </row>
    <row r="76" spans="1:12" x14ac:dyDescent="0.2">
      <c r="A76" s="12"/>
      <c r="B76" s="140" t="s">
        <v>1114</v>
      </c>
      <c r="C76" s="91" t="s">
        <v>120</v>
      </c>
      <c r="D76" s="92">
        <v>1953</v>
      </c>
      <c r="E76" s="93" t="s">
        <v>1101</v>
      </c>
      <c r="F76" s="189" t="s">
        <v>1550</v>
      </c>
      <c r="G76" s="189" t="s">
        <v>79</v>
      </c>
      <c r="H76" s="93">
        <v>8558</v>
      </c>
      <c r="I76" s="93">
        <v>4</v>
      </c>
      <c r="J76" s="190">
        <v>0.5</v>
      </c>
      <c r="K76" s="190">
        <f t="shared" si="1"/>
        <v>4279</v>
      </c>
      <c r="L76" s="224"/>
    </row>
    <row r="77" spans="1:12" x14ac:dyDescent="0.2">
      <c r="A77" s="12"/>
      <c r="B77" s="140" t="s">
        <v>140</v>
      </c>
      <c r="C77" s="91" t="s">
        <v>115</v>
      </c>
      <c r="D77" s="92">
        <v>1939</v>
      </c>
      <c r="E77" s="93" t="s">
        <v>1170</v>
      </c>
      <c r="F77" s="189" t="s">
        <v>1541</v>
      </c>
      <c r="G77" s="189" t="s">
        <v>79</v>
      </c>
      <c r="H77" s="93">
        <v>8382</v>
      </c>
      <c r="I77" s="93">
        <v>4</v>
      </c>
      <c r="J77" s="190">
        <v>0.5</v>
      </c>
      <c r="K77" s="190">
        <f t="shared" si="1"/>
        <v>4191</v>
      </c>
      <c r="L77" s="224"/>
    </row>
    <row r="78" spans="1:12" x14ac:dyDescent="0.2">
      <c r="A78" s="12"/>
      <c r="B78" s="140" t="s">
        <v>1145</v>
      </c>
      <c r="C78" s="91" t="s">
        <v>94</v>
      </c>
      <c r="D78" s="92">
        <v>1946</v>
      </c>
      <c r="E78" s="93" t="s">
        <v>1141</v>
      </c>
      <c r="F78" s="189" t="s">
        <v>1556</v>
      </c>
      <c r="G78" s="189" t="s">
        <v>79</v>
      </c>
      <c r="H78" s="93">
        <v>8231</v>
      </c>
      <c r="I78" s="93">
        <v>4</v>
      </c>
      <c r="J78" s="190">
        <v>0.5</v>
      </c>
      <c r="K78" s="190">
        <f t="shared" si="1"/>
        <v>4115.5</v>
      </c>
      <c r="L78" s="224"/>
    </row>
    <row r="79" spans="1:12" x14ac:dyDescent="0.2">
      <c r="A79" s="12"/>
      <c r="B79" s="140" t="s">
        <v>1055</v>
      </c>
      <c r="C79" s="91" t="s">
        <v>127</v>
      </c>
      <c r="D79" s="92">
        <v>1960</v>
      </c>
      <c r="E79" s="93" t="s">
        <v>1045</v>
      </c>
      <c r="F79" s="189" t="s">
        <v>1619</v>
      </c>
      <c r="G79" s="189" t="s">
        <v>79</v>
      </c>
      <c r="H79" s="93">
        <v>8214</v>
      </c>
      <c r="I79" s="93">
        <v>4</v>
      </c>
      <c r="J79" s="190">
        <v>0.5</v>
      </c>
      <c r="K79" s="190">
        <f t="shared" si="1"/>
        <v>4107</v>
      </c>
      <c r="L79" s="224"/>
    </row>
    <row r="80" spans="1:12" x14ac:dyDescent="0.2">
      <c r="A80" s="12"/>
      <c r="B80" s="140" t="s">
        <v>1173</v>
      </c>
      <c r="C80" s="91" t="s">
        <v>158</v>
      </c>
      <c r="D80" s="92">
        <v>1939</v>
      </c>
      <c r="E80" s="93" t="s">
        <v>1170</v>
      </c>
      <c r="F80" s="189" t="s">
        <v>1714</v>
      </c>
      <c r="G80" s="189" t="s">
        <v>79</v>
      </c>
      <c r="H80" s="93">
        <v>8012</v>
      </c>
      <c r="I80" s="93">
        <v>4</v>
      </c>
      <c r="J80" s="190">
        <v>0.5</v>
      </c>
      <c r="K80" s="190">
        <f t="shared" si="1"/>
        <v>4006</v>
      </c>
      <c r="L80" s="224"/>
    </row>
    <row r="81" spans="1:12" x14ac:dyDescent="0.2">
      <c r="A81" s="12"/>
      <c r="B81" s="140" t="s">
        <v>89</v>
      </c>
      <c r="C81" s="91" t="s">
        <v>92</v>
      </c>
      <c r="D81" s="92">
        <v>1960</v>
      </c>
      <c r="E81" s="93" t="s">
        <v>1088</v>
      </c>
      <c r="F81" s="189" t="s">
        <v>1682</v>
      </c>
      <c r="G81" s="189" t="s">
        <v>79</v>
      </c>
      <c r="H81" s="93">
        <v>7997</v>
      </c>
      <c r="I81" s="93">
        <v>4</v>
      </c>
      <c r="J81" s="190">
        <v>0.5</v>
      </c>
      <c r="K81" s="190">
        <f t="shared" si="1"/>
        <v>3998.5</v>
      </c>
      <c r="L81" s="224"/>
    </row>
    <row r="82" spans="1:12" x14ac:dyDescent="0.2">
      <c r="A82" s="12"/>
      <c r="B82" s="140" t="s">
        <v>1146</v>
      </c>
      <c r="C82" s="91" t="s">
        <v>115</v>
      </c>
      <c r="D82" s="92">
        <v>1950</v>
      </c>
      <c r="E82" s="93" t="s">
        <v>1141</v>
      </c>
      <c r="F82" s="189" t="s">
        <v>1616</v>
      </c>
      <c r="G82" s="189" t="s">
        <v>79</v>
      </c>
      <c r="H82" s="93">
        <v>7988</v>
      </c>
      <c r="I82" s="93">
        <v>4</v>
      </c>
      <c r="J82" s="190">
        <v>0.5</v>
      </c>
      <c r="K82" s="190">
        <f t="shared" si="1"/>
        <v>3994</v>
      </c>
      <c r="L82" s="224"/>
    </row>
    <row r="83" spans="1:12" x14ac:dyDescent="0.2">
      <c r="A83" s="12"/>
      <c r="B83" s="140" t="s">
        <v>1060</v>
      </c>
      <c r="C83" s="91" t="s">
        <v>15</v>
      </c>
      <c r="D83" s="92">
        <v>1962</v>
      </c>
      <c r="E83" s="93" t="s">
        <v>1045</v>
      </c>
      <c r="F83" s="189" t="s">
        <v>1606</v>
      </c>
      <c r="G83" s="189" t="s">
        <v>79</v>
      </c>
      <c r="H83" s="93">
        <v>7938</v>
      </c>
      <c r="I83" s="93">
        <v>4</v>
      </c>
      <c r="J83" s="190">
        <v>0.5</v>
      </c>
      <c r="K83" s="190">
        <f t="shared" si="1"/>
        <v>3969</v>
      </c>
      <c r="L83" s="224"/>
    </row>
    <row r="84" spans="1:12" x14ac:dyDescent="0.2">
      <c r="A84" s="12"/>
      <c r="B84" s="140" t="s">
        <v>134</v>
      </c>
      <c r="C84" s="91" t="s">
        <v>135</v>
      </c>
      <c r="D84" s="92">
        <v>1945</v>
      </c>
      <c r="E84" s="93" t="s">
        <v>1165</v>
      </c>
      <c r="F84" s="189" t="s">
        <v>1698</v>
      </c>
      <c r="G84" s="189" t="s">
        <v>79</v>
      </c>
      <c r="H84" s="93">
        <v>7668</v>
      </c>
      <c r="I84" s="93">
        <v>4</v>
      </c>
      <c r="J84" s="190">
        <v>0.5</v>
      </c>
      <c r="K84" s="190">
        <f t="shared" si="1"/>
        <v>3834</v>
      </c>
      <c r="L84" s="224"/>
    </row>
    <row r="85" spans="1:12" x14ac:dyDescent="0.2">
      <c r="A85" s="12"/>
      <c r="B85" s="140" t="s">
        <v>136</v>
      </c>
      <c r="C85" s="91" t="s">
        <v>20</v>
      </c>
      <c r="D85" s="92">
        <v>1949</v>
      </c>
      <c r="E85" s="93" t="s">
        <v>1141</v>
      </c>
      <c r="F85" s="189" t="s">
        <v>1701</v>
      </c>
      <c r="G85" s="189" t="s">
        <v>79</v>
      </c>
      <c r="H85" s="93">
        <v>7388</v>
      </c>
      <c r="I85" s="93">
        <v>4</v>
      </c>
      <c r="J85" s="190">
        <v>0.5</v>
      </c>
      <c r="K85" s="190">
        <f t="shared" si="1"/>
        <v>3694</v>
      </c>
      <c r="L85" s="224"/>
    </row>
    <row r="86" spans="1:12" x14ac:dyDescent="0.2">
      <c r="A86" s="12"/>
      <c r="B86" s="140" t="s">
        <v>470</v>
      </c>
      <c r="C86" s="91" t="s">
        <v>22</v>
      </c>
      <c r="D86" s="92">
        <v>1935</v>
      </c>
      <c r="E86" s="93" t="s">
        <v>1182</v>
      </c>
      <c r="F86" s="189" t="s">
        <v>1688</v>
      </c>
      <c r="G86" s="189" t="s">
        <v>79</v>
      </c>
      <c r="H86" s="93">
        <v>7321</v>
      </c>
      <c r="I86" s="93">
        <v>4</v>
      </c>
      <c r="J86" s="190">
        <v>0.5</v>
      </c>
      <c r="K86" s="190">
        <f t="shared" si="1"/>
        <v>3660.5</v>
      </c>
      <c r="L86" s="224"/>
    </row>
    <row r="87" spans="1:12" x14ac:dyDescent="0.2">
      <c r="A87" s="12"/>
      <c r="B87" s="140" t="s">
        <v>82</v>
      </c>
      <c r="C87" s="91" t="s">
        <v>75</v>
      </c>
      <c r="D87" s="92">
        <v>1959</v>
      </c>
      <c r="E87" s="93" t="s">
        <v>1088</v>
      </c>
      <c r="F87" s="189" t="s">
        <v>1559</v>
      </c>
      <c r="G87" s="189" t="s">
        <v>79</v>
      </c>
      <c r="H87" s="93">
        <v>7192</v>
      </c>
      <c r="I87" s="93">
        <v>4</v>
      </c>
      <c r="J87" s="190">
        <v>0.5</v>
      </c>
      <c r="K87" s="190">
        <f t="shared" si="1"/>
        <v>3596</v>
      </c>
      <c r="L87" s="224"/>
    </row>
    <row r="88" spans="1:12" x14ac:dyDescent="0.2">
      <c r="A88" s="12"/>
      <c r="B88" s="140" t="s">
        <v>1127</v>
      </c>
      <c r="C88" s="91" t="s">
        <v>22</v>
      </c>
      <c r="D88" s="92">
        <v>1951</v>
      </c>
      <c r="E88" s="93" t="s">
        <v>1121</v>
      </c>
      <c r="F88" s="189" t="s">
        <v>1762</v>
      </c>
      <c r="G88" s="189" t="s">
        <v>79</v>
      </c>
      <c r="H88" s="93">
        <v>7090</v>
      </c>
      <c r="I88" s="93">
        <v>4</v>
      </c>
      <c r="J88" s="190">
        <v>0.5</v>
      </c>
      <c r="K88" s="190">
        <f t="shared" si="1"/>
        <v>3545</v>
      </c>
      <c r="L88" s="224"/>
    </row>
    <row r="89" spans="1:12" x14ac:dyDescent="0.2">
      <c r="A89" s="12"/>
      <c r="B89" s="140" t="s">
        <v>1116</v>
      </c>
      <c r="C89" s="91" t="s">
        <v>101</v>
      </c>
      <c r="D89" s="92">
        <v>1954</v>
      </c>
      <c r="E89" s="93" t="s">
        <v>1101</v>
      </c>
      <c r="F89" s="189" t="s">
        <v>1765</v>
      </c>
      <c r="G89" s="189" t="s">
        <v>79</v>
      </c>
      <c r="H89" s="93">
        <v>6669</v>
      </c>
      <c r="I89" s="93">
        <v>4</v>
      </c>
      <c r="J89" s="190">
        <v>0.5</v>
      </c>
      <c r="K89" s="190">
        <f t="shared" si="1"/>
        <v>3334.5</v>
      </c>
      <c r="L89" s="224"/>
    </row>
    <row r="90" spans="1:12" x14ac:dyDescent="0.2">
      <c r="A90" s="12"/>
      <c r="B90" s="140" t="s">
        <v>26</v>
      </c>
      <c r="C90" s="91" t="s">
        <v>22</v>
      </c>
      <c r="D90" s="92">
        <v>1953</v>
      </c>
      <c r="E90" s="93" t="s">
        <v>1121</v>
      </c>
      <c r="F90" s="189" t="s">
        <v>1634</v>
      </c>
      <c r="G90" s="189" t="s">
        <v>79</v>
      </c>
      <c r="H90" s="93">
        <v>6654</v>
      </c>
      <c r="I90" s="93">
        <v>4</v>
      </c>
      <c r="J90" s="190">
        <v>0.5</v>
      </c>
      <c r="K90" s="190">
        <f t="shared" si="1"/>
        <v>3327</v>
      </c>
      <c r="L90" s="224"/>
    </row>
    <row r="91" spans="1:12" x14ac:dyDescent="0.2">
      <c r="A91" s="12"/>
      <c r="B91" s="140" t="s">
        <v>64</v>
      </c>
      <c r="C91" s="91" t="s">
        <v>92</v>
      </c>
      <c r="D91" s="92">
        <v>1956</v>
      </c>
      <c r="E91" s="93" t="s">
        <v>1088</v>
      </c>
      <c r="F91" s="189" t="s">
        <v>1581</v>
      </c>
      <c r="G91" s="189" t="s">
        <v>79</v>
      </c>
      <c r="H91" s="93">
        <v>6573</v>
      </c>
      <c r="I91" s="93">
        <v>4</v>
      </c>
      <c r="J91" s="190">
        <v>0.5</v>
      </c>
      <c r="K91" s="190">
        <f t="shared" si="1"/>
        <v>3286.5</v>
      </c>
      <c r="L91" s="224"/>
    </row>
    <row r="92" spans="1:12" x14ac:dyDescent="0.2">
      <c r="A92" s="12"/>
      <c r="B92" s="140" t="s">
        <v>874</v>
      </c>
      <c r="C92" s="91" t="s">
        <v>126</v>
      </c>
      <c r="D92" s="92">
        <v>1942</v>
      </c>
      <c r="E92" s="93" t="s">
        <v>1165</v>
      </c>
      <c r="F92" s="189" t="s">
        <v>3459</v>
      </c>
      <c r="G92" s="189" t="s">
        <v>79</v>
      </c>
      <c r="H92" s="93">
        <v>6545</v>
      </c>
      <c r="I92" s="93">
        <v>4</v>
      </c>
      <c r="J92" s="190">
        <v>0.5</v>
      </c>
      <c r="K92" s="190">
        <f t="shared" si="1"/>
        <v>3272.5</v>
      </c>
      <c r="L92" s="224"/>
    </row>
    <row r="93" spans="1:12" x14ac:dyDescent="0.2">
      <c r="A93" s="12"/>
      <c r="B93" s="140" t="s">
        <v>1151</v>
      </c>
      <c r="C93" s="91" t="s">
        <v>1152</v>
      </c>
      <c r="D93" s="92">
        <v>1946</v>
      </c>
      <c r="E93" s="93" t="s">
        <v>1141</v>
      </c>
      <c r="F93" s="189" t="s">
        <v>1538</v>
      </c>
      <c r="G93" s="189" t="s">
        <v>79</v>
      </c>
      <c r="H93" s="93">
        <v>6448</v>
      </c>
      <c r="I93" s="93">
        <v>4</v>
      </c>
      <c r="J93" s="190">
        <v>0.5</v>
      </c>
      <c r="K93" s="190">
        <f t="shared" si="1"/>
        <v>3224</v>
      </c>
      <c r="L93" s="224"/>
    </row>
    <row r="94" spans="1:12" x14ac:dyDescent="0.2">
      <c r="A94" s="12"/>
      <c r="B94" s="140" t="s">
        <v>60</v>
      </c>
      <c r="C94" s="91" t="s">
        <v>1038</v>
      </c>
      <c r="D94" s="92">
        <v>1961</v>
      </c>
      <c r="E94" s="93" t="s">
        <v>1073</v>
      </c>
      <c r="F94" s="189" t="s">
        <v>3461</v>
      </c>
      <c r="G94" s="189" t="s">
        <v>79</v>
      </c>
      <c r="H94" s="93">
        <v>6009</v>
      </c>
      <c r="I94" s="93">
        <v>4</v>
      </c>
      <c r="J94" s="190">
        <v>0.5</v>
      </c>
      <c r="K94" s="190">
        <f t="shared" si="1"/>
        <v>3004.5</v>
      </c>
      <c r="L94" s="224"/>
    </row>
    <row r="95" spans="1:12" x14ac:dyDescent="0.2">
      <c r="A95" s="12"/>
      <c r="B95" s="140" t="s">
        <v>90</v>
      </c>
      <c r="C95" s="91" t="s">
        <v>91</v>
      </c>
      <c r="D95" s="92">
        <v>1952</v>
      </c>
      <c r="E95" s="93" t="s">
        <v>1121</v>
      </c>
      <c r="F95" s="189" t="s">
        <v>1661</v>
      </c>
      <c r="G95" s="189" t="s">
        <v>79</v>
      </c>
      <c r="H95" s="93">
        <v>5874</v>
      </c>
      <c r="I95" s="93">
        <v>4</v>
      </c>
      <c r="J95" s="190">
        <v>0.5</v>
      </c>
      <c r="K95" s="190">
        <f t="shared" si="1"/>
        <v>2937</v>
      </c>
      <c r="L95" s="224"/>
    </row>
    <row r="96" spans="1:12" x14ac:dyDescent="0.2">
      <c r="A96" s="12"/>
      <c r="B96" s="140" t="s">
        <v>86</v>
      </c>
      <c r="C96" s="91" t="s">
        <v>87</v>
      </c>
      <c r="D96" s="92">
        <v>1957</v>
      </c>
      <c r="E96" s="93" t="s">
        <v>1088</v>
      </c>
      <c r="F96" s="189" t="s">
        <v>1704</v>
      </c>
      <c r="G96" s="189" t="s">
        <v>79</v>
      </c>
      <c r="H96" s="93">
        <v>5840</v>
      </c>
      <c r="I96" s="93">
        <v>4</v>
      </c>
      <c r="J96" s="190">
        <v>0.5</v>
      </c>
      <c r="K96" s="190">
        <f t="shared" si="1"/>
        <v>2920</v>
      </c>
      <c r="L96" s="224"/>
    </row>
    <row r="97" spans="1:12" x14ac:dyDescent="0.2">
      <c r="A97" s="12"/>
      <c r="B97" s="140" t="s">
        <v>1162</v>
      </c>
      <c r="C97" s="91" t="s">
        <v>1163</v>
      </c>
      <c r="D97" s="92">
        <v>1950</v>
      </c>
      <c r="E97" s="93" t="s">
        <v>1159</v>
      </c>
      <c r="F97" s="189" t="s">
        <v>1584</v>
      </c>
      <c r="G97" s="189" t="s">
        <v>79</v>
      </c>
      <c r="H97" s="93">
        <v>5782</v>
      </c>
      <c r="I97" s="93">
        <v>4</v>
      </c>
      <c r="J97" s="190">
        <v>0.5</v>
      </c>
      <c r="K97" s="190">
        <f t="shared" si="1"/>
        <v>2891</v>
      </c>
      <c r="L97" s="224"/>
    </row>
    <row r="98" spans="1:12" x14ac:dyDescent="0.2">
      <c r="A98" s="12"/>
      <c r="B98" s="140" t="s">
        <v>972</v>
      </c>
      <c r="C98" s="91" t="s">
        <v>34</v>
      </c>
      <c r="D98" s="92">
        <v>1977</v>
      </c>
      <c r="E98" s="93" t="s">
        <v>951</v>
      </c>
      <c r="F98" s="189" t="s">
        <v>1625</v>
      </c>
      <c r="G98" s="189" t="s">
        <v>79</v>
      </c>
      <c r="H98" s="93">
        <v>5762</v>
      </c>
      <c r="I98" s="93">
        <v>4</v>
      </c>
      <c r="J98" s="190">
        <v>0.5</v>
      </c>
      <c r="K98" s="190">
        <f t="shared" si="1"/>
        <v>2881</v>
      </c>
      <c r="L98" s="224"/>
    </row>
    <row r="99" spans="1:12" x14ac:dyDescent="0.2">
      <c r="A99" s="12"/>
      <c r="B99" s="140" t="s">
        <v>141</v>
      </c>
      <c r="C99" s="91" t="s">
        <v>123</v>
      </c>
      <c r="D99" s="92">
        <v>1945</v>
      </c>
      <c r="E99" s="93" t="s">
        <v>1165</v>
      </c>
      <c r="F99" s="189" t="s">
        <v>1613</v>
      </c>
      <c r="G99" s="189" t="s">
        <v>79</v>
      </c>
      <c r="H99" s="93">
        <v>5758</v>
      </c>
      <c r="I99" s="93">
        <v>4</v>
      </c>
      <c r="J99" s="190">
        <v>0.5</v>
      </c>
      <c r="K99" s="190">
        <f t="shared" si="1"/>
        <v>2879</v>
      </c>
      <c r="L99" s="224"/>
    </row>
    <row r="100" spans="1:12" x14ac:dyDescent="0.2">
      <c r="A100" s="12"/>
      <c r="B100" s="140" t="s">
        <v>1131</v>
      </c>
      <c r="C100" s="91" t="s">
        <v>47</v>
      </c>
      <c r="D100" s="92">
        <v>1955</v>
      </c>
      <c r="E100" s="93" t="s">
        <v>1121</v>
      </c>
      <c r="F100" s="189" t="s">
        <v>1780</v>
      </c>
      <c r="G100" s="189" t="s">
        <v>79</v>
      </c>
      <c r="H100" s="93">
        <v>5527</v>
      </c>
      <c r="I100" s="93">
        <v>4</v>
      </c>
      <c r="J100" s="190">
        <v>0.5</v>
      </c>
      <c r="K100" s="190">
        <f t="shared" si="1"/>
        <v>2763.5</v>
      </c>
      <c r="L100" s="224"/>
    </row>
    <row r="101" spans="1:12" x14ac:dyDescent="0.2">
      <c r="A101" s="12"/>
      <c r="B101" s="140" t="s">
        <v>1133</v>
      </c>
      <c r="C101" s="91" t="s">
        <v>1038</v>
      </c>
      <c r="D101" s="92">
        <v>1955</v>
      </c>
      <c r="E101" s="93" t="s">
        <v>1121</v>
      </c>
      <c r="F101" s="189" t="s">
        <v>1788</v>
      </c>
      <c r="G101" s="189" t="s">
        <v>79</v>
      </c>
      <c r="H101" s="93">
        <v>5169</v>
      </c>
      <c r="I101" s="93">
        <v>4</v>
      </c>
      <c r="J101" s="190">
        <v>0.5</v>
      </c>
      <c r="K101" s="190">
        <f t="shared" si="1"/>
        <v>2584.5</v>
      </c>
      <c r="L101" s="224"/>
    </row>
    <row r="102" spans="1:12" x14ac:dyDescent="0.2">
      <c r="A102" s="12"/>
      <c r="B102" s="140" t="s">
        <v>1135</v>
      </c>
      <c r="C102" s="91" t="s">
        <v>1136</v>
      </c>
      <c r="D102" s="92">
        <v>1955</v>
      </c>
      <c r="E102" s="93" t="s">
        <v>1121</v>
      </c>
      <c r="F102" s="189" t="s">
        <v>3372</v>
      </c>
      <c r="G102" s="189" t="s">
        <v>79</v>
      </c>
      <c r="H102" s="93">
        <v>4954</v>
      </c>
      <c r="I102" s="93">
        <v>4</v>
      </c>
      <c r="J102" s="190">
        <v>0.5</v>
      </c>
      <c r="K102" s="190">
        <f t="shared" si="1"/>
        <v>2477</v>
      </c>
      <c r="L102" s="224"/>
    </row>
    <row r="103" spans="1:12" x14ac:dyDescent="0.2">
      <c r="A103" s="12"/>
      <c r="B103" s="140" t="s">
        <v>54</v>
      </c>
      <c r="C103" s="91" t="s">
        <v>133</v>
      </c>
      <c r="D103" s="92">
        <v>1958</v>
      </c>
      <c r="E103" s="93" t="s">
        <v>1088</v>
      </c>
      <c r="F103" s="189" t="s">
        <v>1532</v>
      </c>
      <c r="G103" s="189" t="s">
        <v>79</v>
      </c>
      <c r="H103" s="93">
        <v>4804</v>
      </c>
      <c r="I103" s="93">
        <v>4</v>
      </c>
      <c r="J103" s="190">
        <v>0.5</v>
      </c>
      <c r="K103" s="190">
        <f t="shared" si="1"/>
        <v>2402</v>
      </c>
      <c r="L103" s="224"/>
    </row>
    <row r="104" spans="1:12" x14ac:dyDescent="0.2">
      <c r="A104" s="12"/>
      <c r="B104" s="140" t="s">
        <v>1138</v>
      </c>
      <c r="C104" s="91" t="s">
        <v>148</v>
      </c>
      <c r="D104" s="92">
        <v>1953</v>
      </c>
      <c r="E104" s="93" t="s">
        <v>1121</v>
      </c>
      <c r="F104" s="189" t="s">
        <v>1679</v>
      </c>
      <c r="G104" s="189" t="s">
        <v>79</v>
      </c>
      <c r="H104" s="93">
        <v>4744</v>
      </c>
      <c r="I104" s="93">
        <v>4</v>
      </c>
      <c r="J104" s="190">
        <v>0.5</v>
      </c>
      <c r="K104" s="190">
        <f t="shared" si="1"/>
        <v>2372</v>
      </c>
      <c r="L104" s="224"/>
    </row>
    <row r="105" spans="1:12" x14ac:dyDescent="0.2">
      <c r="A105" s="12"/>
      <c r="B105" s="140" t="s">
        <v>1156</v>
      </c>
      <c r="C105" s="91" t="s">
        <v>126</v>
      </c>
      <c r="D105" s="92">
        <v>1947</v>
      </c>
      <c r="E105" s="93" t="s">
        <v>1141</v>
      </c>
      <c r="F105" s="189" t="s">
        <v>3460</v>
      </c>
      <c r="G105" s="189" t="s">
        <v>79</v>
      </c>
      <c r="H105" s="93">
        <v>4678</v>
      </c>
      <c r="I105" s="93">
        <v>4</v>
      </c>
      <c r="J105" s="190">
        <v>0.5</v>
      </c>
      <c r="K105" s="190">
        <f t="shared" si="1"/>
        <v>2339</v>
      </c>
      <c r="L105" s="224"/>
    </row>
    <row r="106" spans="1:12" x14ac:dyDescent="0.2">
      <c r="A106" s="12"/>
      <c r="B106" s="140" t="s">
        <v>1118</v>
      </c>
      <c r="C106" s="91" t="s">
        <v>127</v>
      </c>
      <c r="D106" s="92">
        <v>1955</v>
      </c>
      <c r="E106" s="93" t="s">
        <v>1101</v>
      </c>
      <c r="F106" s="189" t="s">
        <v>1507</v>
      </c>
      <c r="G106" s="189" t="s">
        <v>79</v>
      </c>
      <c r="H106" s="93">
        <v>4096</v>
      </c>
      <c r="I106" s="93">
        <v>4</v>
      </c>
      <c r="J106" s="190">
        <v>0.5</v>
      </c>
      <c r="K106" s="190">
        <f t="shared" si="1"/>
        <v>2048</v>
      </c>
      <c r="L106" s="224"/>
    </row>
    <row r="107" spans="1:12" x14ac:dyDescent="0.2">
      <c r="A107" s="12"/>
      <c r="B107" s="140" t="s">
        <v>1043</v>
      </c>
      <c r="C107" s="91" t="s">
        <v>1044</v>
      </c>
      <c r="D107" s="92">
        <v>1969</v>
      </c>
      <c r="E107" s="93" t="s">
        <v>1035</v>
      </c>
      <c r="F107" s="189" t="s">
        <v>3462</v>
      </c>
      <c r="G107" s="189" t="s">
        <v>79</v>
      </c>
      <c r="H107" s="93">
        <v>0</v>
      </c>
      <c r="I107" s="93">
        <v>4</v>
      </c>
      <c r="J107" s="190">
        <v>0.5</v>
      </c>
      <c r="K107" s="190">
        <f t="shared" si="1"/>
        <v>0</v>
      </c>
      <c r="L107" s="224"/>
    </row>
    <row r="108" spans="1:12" x14ac:dyDescent="0.2">
      <c r="A108" s="12"/>
      <c r="B108" s="140" t="s">
        <v>1087</v>
      </c>
      <c r="C108" s="91" t="s">
        <v>34</v>
      </c>
      <c r="D108" s="92">
        <v>1960</v>
      </c>
      <c r="E108" s="93" t="s">
        <v>1079</v>
      </c>
      <c r="F108" s="189" t="s">
        <v>1711</v>
      </c>
      <c r="G108" s="189" t="s">
        <v>79</v>
      </c>
      <c r="H108" s="93">
        <v>0</v>
      </c>
      <c r="I108" s="93">
        <v>4</v>
      </c>
      <c r="J108" s="190">
        <v>0.5</v>
      </c>
      <c r="K108" s="190">
        <f t="shared" si="1"/>
        <v>0</v>
      </c>
      <c r="L108" s="224"/>
    </row>
    <row r="109" spans="1:12" x14ac:dyDescent="0.2">
      <c r="A109" s="12"/>
      <c r="B109" s="140" t="s">
        <v>1158</v>
      </c>
      <c r="C109" s="91" t="s">
        <v>20</v>
      </c>
      <c r="D109" s="92">
        <v>1948</v>
      </c>
      <c r="E109" s="93" t="s">
        <v>1141</v>
      </c>
      <c r="F109" s="189" t="s">
        <v>1514</v>
      </c>
      <c r="G109" s="189" t="s">
        <v>79</v>
      </c>
      <c r="H109" s="93">
        <v>0</v>
      </c>
      <c r="I109" s="93">
        <v>4</v>
      </c>
      <c r="J109" s="190">
        <v>0.5</v>
      </c>
      <c r="K109" s="190">
        <f t="shared" si="1"/>
        <v>0</v>
      </c>
      <c r="L109" s="224"/>
    </row>
    <row r="110" spans="1:12" ht="13.5" thickBot="1" x14ac:dyDescent="0.25">
      <c r="A110" s="12"/>
      <c r="B110" s="174" t="s">
        <v>1176</v>
      </c>
      <c r="C110" s="77" t="s">
        <v>1177</v>
      </c>
      <c r="D110" s="78">
        <v>1940</v>
      </c>
      <c r="E110" s="76" t="s">
        <v>1170</v>
      </c>
      <c r="F110" s="205" t="s">
        <v>1535</v>
      </c>
      <c r="G110" s="205" t="s">
        <v>79</v>
      </c>
      <c r="H110" s="76">
        <v>0</v>
      </c>
      <c r="I110" s="76">
        <v>4</v>
      </c>
      <c r="J110" s="206">
        <v>0.5</v>
      </c>
      <c r="K110" s="206">
        <f t="shared" si="1"/>
        <v>0</v>
      </c>
      <c r="L110" s="228"/>
    </row>
    <row r="111" spans="1:12" ht="13.5" thickBot="1" x14ac:dyDescent="0.25">
      <c r="A111" s="12"/>
      <c r="B111" s="6"/>
      <c r="C111" s="6"/>
      <c r="D111" s="5"/>
    </row>
    <row r="112" spans="1:12" x14ac:dyDescent="0.2">
      <c r="A112" s="12"/>
      <c r="B112" s="132" t="s">
        <v>821</v>
      </c>
      <c r="C112" s="133" t="s">
        <v>75</v>
      </c>
      <c r="D112" s="134">
        <v>2006</v>
      </c>
      <c r="E112" s="135" t="s">
        <v>1201</v>
      </c>
      <c r="F112" s="179" t="s">
        <v>1804</v>
      </c>
      <c r="G112" s="179" t="s">
        <v>1802</v>
      </c>
      <c r="H112" s="135">
        <v>10000</v>
      </c>
      <c r="I112" s="135">
        <v>1</v>
      </c>
      <c r="J112" s="180">
        <v>1</v>
      </c>
      <c r="K112" s="180">
        <f t="shared" si="1"/>
        <v>10000</v>
      </c>
      <c r="L112" s="223">
        <f>SUM(K112:K121)</f>
        <v>69773.899999999994</v>
      </c>
    </row>
    <row r="113" spans="1:12" x14ac:dyDescent="0.2">
      <c r="A113" s="12"/>
      <c r="B113" s="136" t="s">
        <v>281</v>
      </c>
      <c r="C113" s="97" t="s">
        <v>63</v>
      </c>
      <c r="D113" s="98">
        <v>2003</v>
      </c>
      <c r="E113" s="99" t="s">
        <v>1199</v>
      </c>
      <c r="F113" s="181" t="s">
        <v>1841</v>
      </c>
      <c r="G113" s="181" t="s">
        <v>1802</v>
      </c>
      <c r="H113" s="99">
        <v>10000</v>
      </c>
      <c r="I113" s="99">
        <v>1</v>
      </c>
      <c r="J113" s="182">
        <v>1</v>
      </c>
      <c r="K113" s="182">
        <f t="shared" si="1"/>
        <v>10000</v>
      </c>
      <c r="L113" s="224"/>
    </row>
    <row r="114" spans="1:12" x14ac:dyDescent="0.2">
      <c r="A114" s="12"/>
      <c r="B114" s="136" t="s">
        <v>640</v>
      </c>
      <c r="C114" s="97" t="s">
        <v>99</v>
      </c>
      <c r="D114" s="98">
        <v>2003</v>
      </c>
      <c r="E114" s="99" t="s">
        <v>1198</v>
      </c>
      <c r="F114" s="181" t="s">
        <v>1828</v>
      </c>
      <c r="G114" s="181" t="s">
        <v>1802</v>
      </c>
      <c r="H114" s="99">
        <v>10000</v>
      </c>
      <c r="I114" s="99">
        <v>1</v>
      </c>
      <c r="J114" s="182">
        <v>1</v>
      </c>
      <c r="K114" s="182">
        <f t="shared" si="1"/>
        <v>10000</v>
      </c>
      <c r="L114" s="224"/>
    </row>
    <row r="115" spans="1:12" x14ac:dyDescent="0.2">
      <c r="A115" s="12"/>
      <c r="B115" s="136" t="s">
        <v>518</v>
      </c>
      <c r="C115" s="97" t="s">
        <v>41</v>
      </c>
      <c r="D115" s="98">
        <v>2001</v>
      </c>
      <c r="E115" s="99" t="s">
        <v>1196</v>
      </c>
      <c r="F115" s="181" t="s">
        <v>1887</v>
      </c>
      <c r="G115" s="181" t="s">
        <v>1802</v>
      </c>
      <c r="H115" s="99">
        <v>10000</v>
      </c>
      <c r="I115" s="99">
        <v>1</v>
      </c>
      <c r="J115" s="182">
        <v>1</v>
      </c>
      <c r="K115" s="182">
        <f t="shared" si="1"/>
        <v>10000</v>
      </c>
      <c r="L115" s="224"/>
    </row>
    <row r="116" spans="1:12" x14ac:dyDescent="0.2">
      <c r="A116" s="12"/>
      <c r="B116" s="136" t="s">
        <v>345</v>
      </c>
      <c r="C116" s="97" t="s">
        <v>475</v>
      </c>
      <c r="D116" s="98">
        <v>2004</v>
      </c>
      <c r="E116" s="99" t="s">
        <v>1199</v>
      </c>
      <c r="F116" s="181" t="s">
        <v>1851</v>
      </c>
      <c r="G116" s="181" t="s">
        <v>1802</v>
      </c>
      <c r="H116" s="99">
        <v>9956</v>
      </c>
      <c r="I116" s="99">
        <v>1</v>
      </c>
      <c r="J116" s="182">
        <v>0.7</v>
      </c>
      <c r="K116" s="182">
        <f t="shared" si="1"/>
        <v>6969.2</v>
      </c>
      <c r="L116" s="224"/>
    </row>
    <row r="117" spans="1:12" x14ac:dyDescent="0.2">
      <c r="A117" s="12"/>
      <c r="B117" s="136" t="s">
        <v>733</v>
      </c>
      <c r="C117" s="97" t="s">
        <v>35</v>
      </c>
      <c r="D117" s="98">
        <v>2003</v>
      </c>
      <c r="E117" s="99" t="s">
        <v>1199</v>
      </c>
      <c r="F117" s="181" t="s">
        <v>1859</v>
      </c>
      <c r="G117" s="181" t="s">
        <v>1802</v>
      </c>
      <c r="H117" s="99">
        <v>8884</v>
      </c>
      <c r="I117" s="99">
        <v>1</v>
      </c>
      <c r="J117" s="182">
        <v>0.7</v>
      </c>
      <c r="K117" s="182">
        <f t="shared" si="1"/>
        <v>6218.7999999999993</v>
      </c>
      <c r="L117" s="224"/>
    </row>
    <row r="118" spans="1:12" x14ac:dyDescent="0.2">
      <c r="A118" s="12"/>
      <c r="B118" s="136" t="s">
        <v>738</v>
      </c>
      <c r="C118" s="97" t="s">
        <v>75</v>
      </c>
      <c r="D118" s="98">
        <v>2004</v>
      </c>
      <c r="E118" s="99" t="s">
        <v>1199</v>
      </c>
      <c r="F118" s="181" t="s">
        <v>1831</v>
      </c>
      <c r="G118" s="181" t="s">
        <v>1802</v>
      </c>
      <c r="H118" s="99">
        <v>8077</v>
      </c>
      <c r="I118" s="99">
        <v>1</v>
      </c>
      <c r="J118" s="182">
        <v>0.7</v>
      </c>
      <c r="K118" s="182">
        <f t="shared" si="1"/>
        <v>5653.9</v>
      </c>
      <c r="L118" s="224"/>
    </row>
    <row r="119" spans="1:12" x14ac:dyDescent="0.2">
      <c r="A119" s="12"/>
      <c r="B119" s="136" t="s">
        <v>653</v>
      </c>
      <c r="C119" s="97" t="s">
        <v>96</v>
      </c>
      <c r="D119" s="98">
        <v>2003</v>
      </c>
      <c r="E119" s="99" t="s">
        <v>1198</v>
      </c>
      <c r="F119" s="181" t="s">
        <v>1924</v>
      </c>
      <c r="G119" s="181" t="s">
        <v>1802</v>
      </c>
      <c r="H119" s="99">
        <v>7491</v>
      </c>
      <c r="I119" s="99">
        <v>1</v>
      </c>
      <c r="J119" s="182">
        <v>0.5</v>
      </c>
      <c r="K119" s="182">
        <f t="shared" si="1"/>
        <v>3745.5</v>
      </c>
      <c r="L119" s="224"/>
    </row>
    <row r="120" spans="1:12" x14ac:dyDescent="0.2">
      <c r="A120" s="12"/>
      <c r="B120" s="136" t="s">
        <v>664</v>
      </c>
      <c r="C120" s="97" t="s">
        <v>96</v>
      </c>
      <c r="D120" s="98">
        <v>2004</v>
      </c>
      <c r="E120" s="99" t="s">
        <v>1198</v>
      </c>
      <c r="F120" s="181" t="s">
        <v>1821</v>
      </c>
      <c r="G120" s="181" t="s">
        <v>1802</v>
      </c>
      <c r="H120" s="99">
        <v>7276</v>
      </c>
      <c r="I120" s="99">
        <v>1</v>
      </c>
      <c r="J120" s="182">
        <v>0.5</v>
      </c>
      <c r="K120" s="182">
        <f t="shared" si="1"/>
        <v>3638</v>
      </c>
      <c r="L120" s="224"/>
    </row>
    <row r="121" spans="1:12" x14ac:dyDescent="0.2">
      <c r="A121" s="12"/>
      <c r="B121" s="136" t="s">
        <v>547</v>
      </c>
      <c r="C121" s="97" t="s">
        <v>117</v>
      </c>
      <c r="D121" s="98">
        <v>2002</v>
      </c>
      <c r="E121" s="99" t="s">
        <v>1196</v>
      </c>
      <c r="F121" s="181" t="s">
        <v>1818</v>
      </c>
      <c r="G121" s="181" t="s">
        <v>1802</v>
      </c>
      <c r="H121" s="99">
        <v>7097</v>
      </c>
      <c r="I121" s="99">
        <v>1</v>
      </c>
      <c r="J121" s="182">
        <v>0.5</v>
      </c>
      <c r="K121" s="182">
        <f t="shared" si="1"/>
        <v>3548.5</v>
      </c>
      <c r="L121" s="224"/>
    </row>
    <row r="122" spans="1:12" x14ac:dyDescent="0.2">
      <c r="A122" s="12"/>
      <c r="B122" s="141" t="s">
        <v>843</v>
      </c>
      <c r="C122" s="94" t="s">
        <v>27</v>
      </c>
      <c r="D122" s="95">
        <v>2006</v>
      </c>
      <c r="E122" s="96" t="s">
        <v>1201</v>
      </c>
      <c r="F122" s="191" t="s">
        <v>1917</v>
      </c>
      <c r="G122" s="191" t="s">
        <v>1802</v>
      </c>
      <c r="H122" s="96">
        <v>4011</v>
      </c>
      <c r="I122" s="96">
        <v>1</v>
      </c>
      <c r="J122" s="192">
        <v>0.5</v>
      </c>
      <c r="K122" s="192">
        <f t="shared" si="1"/>
        <v>2005.5</v>
      </c>
      <c r="L122" s="224"/>
    </row>
    <row r="123" spans="1:12" x14ac:dyDescent="0.2">
      <c r="A123" s="12"/>
      <c r="B123" s="138" t="s">
        <v>281</v>
      </c>
      <c r="C123" s="103" t="s">
        <v>217</v>
      </c>
      <c r="D123" s="104">
        <v>1995</v>
      </c>
      <c r="E123" s="105" t="s">
        <v>1191</v>
      </c>
      <c r="F123" s="185" t="s">
        <v>1838</v>
      </c>
      <c r="G123" s="185" t="s">
        <v>1802</v>
      </c>
      <c r="H123" s="105">
        <v>9980</v>
      </c>
      <c r="I123" s="105">
        <v>2</v>
      </c>
      <c r="J123" s="186">
        <v>1</v>
      </c>
      <c r="K123" s="186">
        <f t="shared" si="1"/>
        <v>9980</v>
      </c>
      <c r="L123" s="225">
        <f>SUM(K123:K128)</f>
        <v>46602.1</v>
      </c>
    </row>
    <row r="124" spans="1:12" x14ac:dyDescent="0.2">
      <c r="A124" s="12"/>
      <c r="B124" s="139" t="s">
        <v>345</v>
      </c>
      <c r="C124" s="106" t="s">
        <v>75</v>
      </c>
      <c r="D124" s="107">
        <v>1998</v>
      </c>
      <c r="E124" s="108" t="s">
        <v>1193</v>
      </c>
      <c r="F124" s="187" t="s">
        <v>1848</v>
      </c>
      <c r="G124" s="187" t="s">
        <v>1802</v>
      </c>
      <c r="H124" s="108">
        <v>9798</v>
      </c>
      <c r="I124" s="108">
        <v>2</v>
      </c>
      <c r="J124" s="188">
        <v>1</v>
      </c>
      <c r="K124" s="188">
        <f t="shared" si="1"/>
        <v>9798</v>
      </c>
      <c r="L124" s="224"/>
    </row>
    <row r="125" spans="1:12" x14ac:dyDescent="0.2">
      <c r="A125" s="12"/>
      <c r="B125" s="139" t="s">
        <v>285</v>
      </c>
      <c r="C125" s="106" t="s">
        <v>286</v>
      </c>
      <c r="D125" s="107">
        <v>1995</v>
      </c>
      <c r="E125" s="108" t="s">
        <v>1191</v>
      </c>
      <c r="F125" s="187" t="s">
        <v>1866</v>
      </c>
      <c r="G125" s="187" t="s">
        <v>1802</v>
      </c>
      <c r="H125" s="108">
        <v>8723</v>
      </c>
      <c r="I125" s="108">
        <v>2</v>
      </c>
      <c r="J125" s="188">
        <v>1</v>
      </c>
      <c r="K125" s="188">
        <f t="shared" si="1"/>
        <v>8723</v>
      </c>
      <c r="L125" s="224"/>
    </row>
    <row r="126" spans="1:12" x14ac:dyDescent="0.2">
      <c r="A126" s="12"/>
      <c r="B126" s="139" t="s">
        <v>365</v>
      </c>
      <c r="C126" s="106" t="s">
        <v>27</v>
      </c>
      <c r="D126" s="107">
        <v>1998</v>
      </c>
      <c r="E126" s="108" t="s">
        <v>1193</v>
      </c>
      <c r="F126" s="187" t="s">
        <v>1876</v>
      </c>
      <c r="G126" s="187" t="s">
        <v>1802</v>
      </c>
      <c r="H126" s="108">
        <v>8082</v>
      </c>
      <c r="I126" s="108">
        <v>2</v>
      </c>
      <c r="J126" s="188">
        <v>1</v>
      </c>
      <c r="K126" s="188">
        <f t="shared" si="1"/>
        <v>8082</v>
      </c>
      <c r="L126" s="224"/>
    </row>
    <row r="127" spans="1:12" x14ac:dyDescent="0.2">
      <c r="A127" s="12"/>
      <c r="B127" s="139" t="s">
        <v>493</v>
      </c>
      <c r="C127" s="106" t="s">
        <v>22</v>
      </c>
      <c r="D127" s="107">
        <v>1999</v>
      </c>
      <c r="E127" s="108" t="s">
        <v>1195</v>
      </c>
      <c r="F127" s="187" t="s">
        <v>1824</v>
      </c>
      <c r="G127" s="187" t="s">
        <v>1802</v>
      </c>
      <c r="H127" s="108">
        <v>7175</v>
      </c>
      <c r="I127" s="108">
        <v>2</v>
      </c>
      <c r="J127" s="188">
        <v>0.7</v>
      </c>
      <c r="K127" s="188">
        <f t="shared" si="1"/>
        <v>5022.5</v>
      </c>
      <c r="L127" s="224"/>
    </row>
    <row r="128" spans="1:12" x14ac:dyDescent="0.2">
      <c r="A128" s="12"/>
      <c r="B128" s="170" t="s">
        <v>497</v>
      </c>
      <c r="C128" s="110" t="s">
        <v>475</v>
      </c>
      <c r="D128" s="111">
        <v>1999</v>
      </c>
      <c r="E128" s="112" t="s">
        <v>1195</v>
      </c>
      <c r="F128" s="207" t="s">
        <v>1879</v>
      </c>
      <c r="G128" s="207" t="s">
        <v>1802</v>
      </c>
      <c r="H128" s="112">
        <v>7138</v>
      </c>
      <c r="I128" s="112">
        <v>2</v>
      </c>
      <c r="J128" s="208">
        <v>0.7</v>
      </c>
      <c r="K128" s="208">
        <f t="shared" si="1"/>
        <v>4996.5999999999995</v>
      </c>
      <c r="L128" s="226"/>
    </row>
    <row r="129" spans="1:12" ht="13.5" thickBot="1" x14ac:dyDescent="0.25">
      <c r="A129" s="12"/>
      <c r="B129" s="149" t="s">
        <v>1074</v>
      </c>
      <c r="C129" s="150" t="s">
        <v>500</v>
      </c>
      <c r="D129" s="151">
        <v>1958</v>
      </c>
      <c r="E129" s="152" t="s">
        <v>1073</v>
      </c>
      <c r="F129" s="201" t="s">
        <v>1873</v>
      </c>
      <c r="G129" s="201" t="s">
        <v>1802</v>
      </c>
      <c r="H129" s="152">
        <v>10000</v>
      </c>
      <c r="I129" s="152">
        <v>4</v>
      </c>
      <c r="J129" s="202">
        <v>1</v>
      </c>
      <c r="K129" s="202">
        <f t="shared" si="1"/>
        <v>10000</v>
      </c>
      <c r="L129" s="229">
        <f>SUM(K129)</f>
        <v>10000</v>
      </c>
    </row>
    <row r="130" spans="1:12" ht="13.5" thickBot="1" x14ac:dyDescent="0.25">
      <c r="A130" s="12"/>
      <c r="B130" s="6"/>
      <c r="C130" s="6"/>
      <c r="D130" s="5"/>
    </row>
    <row r="131" spans="1:12" x14ac:dyDescent="0.2">
      <c r="A131" s="12"/>
      <c r="B131" s="132" t="s">
        <v>792</v>
      </c>
      <c r="C131" s="133" t="s">
        <v>58</v>
      </c>
      <c r="D131" s="134">
        <v>2005</v>
      </c>
      <c r="E131" s="135" t="s">
        <v>1200</v>
      </c>
      <c r="F131" s="179" t="s">
        <v>2006</v>
      </c>
      <c r="G131" s="179" t="s">
        <v>129</v>
      </c>
      <c r="H131" s="135">
        <v>10000</v>
      </c>
      <c r="I131" s="135">
        <v>1</v>
      </c>
      <c r="J131" s="180">
        <v>1</v>
      </c>
      <c r="K131" s="180">
        <f t="shared" si="1"/>
        <v>10000</v>
      </c>
      <c r="L131" s="223">
        <f>SUM(K131:K138)</f>
        <v>53917.600000000006</v>
      </c>
    </row>
    <row r="132" spans="1:12" x14ac:dyDescent="0.2">
      <c r="A132" s="12"/>
      <c r="B132" s="136" t="s">
        <v>727</v>
      </c>
      <c r="C132" s="97" t="s">
        <v>53</v>
      </c>
      <c r="D132" s="98">
        <v>2004</v>
      </c>
      <c r="E132" s="99" t="s">
        <v>1199</v>
      </c>
      <c r="F132" s="181" t="s">
        <v>1942</v>
      </c>
      <c r="G132" s="181" t="s">
        <v>129</v>
      </c>
      <c r="H132" s="99">
        <v>9927</v>
      </c>
      <c r="I132" s="99">
        <v>1</v>
      </c>
      <c r="J132" s="182">
        <v>1</v>
      </c>
      <c r="K132" s="182">
        <f t="shared" si="1"/>
        <v>9927</v>
      </c>
      <c r="L132" s="224"/>
    </row>
    <row r="133" spans="1:12" x14ac:dyDescent="0.2">
      <c r="A133" s="12"/>
      <c r="B133" s="136" t="s">
        <v>824</v>
      </c>
      <c r="C133" s="97" t="s">
        <v>33</v>
      </c>
      <c r="D133" s="98">
        <v>2005</v>
      </c>
      <c r="E133" s="99" t="s">
        <v>1201</v>
      </c>
      <c r="F133" s="181" t="s">
        <v>1967</v>
      </c>
      <c r="G133" s="181" t="s">
        <v>129</v>
      </c>
      <c r="H133" s="99">
        <v>8943</v>
      </c>
      <c r="I133" s="99">
        <v>1</v>
      </c>
      <c r="J133" s="182">
        <v>1</v>
      </c>
      <c r="K133" s="182">
        <f t="shared" ref="K133:K178" si="2">H133*J133</f>
        <v>8943</v>
      </c>
      <c r="L133" s="224"/>
    </row>
    <row r="134" spans="1:12" x14ac:dyDescent="0.2">
      <c r="A134" s="12"/>
      <c r="B134" s="136" t="s">
        <v>826</v>
      </c>
      <c r="C134" s="97" t="s">
        <v>217</v>
      </c>
      <c r="D134" s="98">
        <v>2005</v>
      </c>
      <c r="E134" s="99" t="s">
        <v>1201</v>
      </c>
      <c r="F134" s="181" t="s">
        <v>2047</v>
      </c>
      <c r="G134" s="181" t="s">
        <v>129</v>
      </c>
      <c r="H134" s="99">
        <v>8935</v>
      </c>
      <c r="I134" s="99">
        <v>1</v>
      </c>
      <c r="J134" s="182">
        <v>1</v>
      </c>
      <c r="K134" s="182">
        <f t="shared" si="2"/>
        <v>8935</v>
      </c>
      <c r="L134" s="224"/>
    </row>
    <row r="135" spans="1:12" x14ac:dyDescent="0.2">
      <c r="A135" s="12"/>
      <c r="B135" s="136" t="s">
        <v>601</v>
      </c>
      <c r="C135" s="97" t="s">
        <v>27</v>
      </c>
      <c r="D135" s="98">
        <v>2001</v>
      </c>
      <c r="E135" s="99" t="s">
        <v>1197</v>
      </c>
      <c r="F135" s="181" t="s">
        <v>1936</v>
      </c>
      <c r="G135" s="181" t="s">
        <v>129</v>
      </c>
      <c r="H135" s="99">
        <v>8514</v>
      </c>
      <c r="I135" s="99">
        <v>1</v>
      </c>
      <c r="J135" s="182">
        <v>0.7</v>
      </c>
      <c r="K135" s="182">
        <f t="shared" si="2"/>
        <v>5959.7999999999993</v>
      </c>
      <c r="L135" s="224"/>
    </row>
    <row r="136" spans="1:12" x14ac:dyDescent="0.2">
      <c r="A136" s="12"/>
      <c r="B136" s="136" t="s">
        <v>601</v>
      </c>
      <c r="C136" s="97" t="s">
        <v>286</v>
      </c>
      <c r="D136" s="98">
        <v>2001</v>
      </c>
      <c r="E136" s="99" t="s">
        <v>1197</v>
      </c>
      <c r="F136" s="181" t="s">
        <v>1933</v>
      </c>
      <c r="G136" s="181" t="s">
        <v>129</v>
      </c>
      <c r="H136" s="99">
        <v>7562</v>
      </c>
      <c r="I136" s="99">
        <v>1</v>
      </c>
      <c r="J136" s="182">
        <v>0.7</v>
      </c>
      <c r="K136" s="182">
        <f t="shared" si="2"/>
        <v>5293.4</v>
      </c>
      <c r="L136" s="224"/>
    </row>
    <row r="137" spans="1:12" x14ac:dyDescent="0.2">
      <c r="A137" s="12"/>
      <c r="B137" s="136" t="s">
        <v>671</v>
      </c>
      <c r="C137" s="97" t="s">
        <v>34</v>
      </c>
      <c r="D137" s="98">
        <v>2003</v>
      </c>
      <c r="E137" s="99" t="s">
        <v>1198</v>
      </c>
      <c r="F137" s="181" t="s">
        <v>1989</v>
      </c>
      <c r="G137" s="181" t="s">
        <v>129</v>
      </c>
      <c r="H137" s="99">
        <v>6942</v>
      </c>
      <c r="I137" s="99">
        <v>1</v>
      </c>
      <c r="J137" s="182">
        <v>0.7</v>
      </c>
      <c r="K137" s="182">
        <f t="shared" si="2"/>
        <v>4859.3999999999996</v>
      </c>
      <c r="L137" s="224"/>
    </row>
    <row r="138" spans="1:12" x14ac:dyDescent="0.2">
      <c r="A138" s="12"/>
      <c r="B138" s="137" t="s">
        <v>716</v>
      </c>
      <c r="C138" s="100" t="s">
        <v>106</v>
      </c>
      <c r="D138" s="101">
        <v>2003</v>
      </c>
      <c r="E138" s="102" t="s">
        <v>1198</v>
      </c>
      <c r="F138" s="183" t="s">
        <v>2032</v>
      </c>
      <c r="G138" s="183" t="s">
        <v>129</v>
      </c>
      <c r="H138" s="102">
        <v>0</v>
      </c>
      <c r="I138" s="102">
        <v>1</v>
      </c>
      <c r="J138" s="184">
        <v>0.5</v>
      </c>
      <c r="K138" s="184">
        <f t="shared" si="2"/>
        <v>0</v>
      </c>
      <c r="L138" s="224"/>
    </row>
    <row r="139" spans="1:12" x14ac:dyDescent="0.2">
      <c r="A139" s="12"/>
      <c r="B139" s="138" t="s">
        <v>219</v>
      </c>
      <c r="C139" s="103" t="s">
        <v>278</v>
      </c>
      <c r="D139" s="104">
        <v>1996</v>
      </c>
      <c r="E139" s="105" t="s">
        <v>1191</v>
      </c>
      <c r="F139" s="185" t="s">
        <v>2012</v>
      </c>
      <c r="G139" s="185" t="s">
        <v>129</v>
      </c>
      <c r="H139" s="105">
        <v>10000</v>
      </c>
      <c r="I139" s="105">
        <v>2</v>
      </c>
      <c r="J139" s="186">
        <v>1</v>
      </c>
      <c r="K139" s="186">
        <f t="shared" si="2"/>
        <v>10000</v>
      </c>
      <c r="L139" s="225">
        <f>SUM(K139:K148)</f>
        <v>71820.899999999994</v>
      </c>
    </row>
    <row r="140" spans="1:12" x14ac:dyDescent="0.2">
      <c r="A140" s="12"/>
      <c r="B140" s="139" t="s">
        <v>302</v>
      </c>
      <c r="C140" s="106" t="s">
        <v>11</v>
      </c>
      <c r="D140" s="107">
        <v>1997</v>
      </c>
      <c r="E140" s="108" t="s">
        <v>1192</v>
      </c>
      <c r="F140" s="187" t="s">
        <v>2094</v>
      </c>
      <c r="G140" s="187" t="s">
        <v>129</v>
      </c>
      <c r="H140" s="108">
        <v>10000</v>
      </c>
      <c r="I140" s="108">
        <v>2</v>
      </c>
      <c r="J140" s="188">
        <v>1</v>
      </c>
      <c r="K140" s="188">
        <f t="shared" si="2"/>
        <v>10000</v>
      </c>
      <c r="L140" s="224"/>
    </row>
    <row r="141" spans="1:12" x14ac:dyDescent="0.2">
      <c r="A141" s="12"/>
      <c r="B141" s="139" t="s">
        <v>304</v>
      </c>
      <c r="C141" s="106" t="s">
        <v>14</v>
      </c>
      <c r="D141" s="107">
        <v>1997</v>
      </c>
      <c r="E141" s="108" t="s">
        <v>1192</v>
      </c>
      <c r="F141" s="187" t="s">
        <v>2091</v>
      </c>
      <c r="G141" s="187" t="s">
        <v>129</v>
      </c>
      <c r="H141" s="108">
        <v>9811</v>
      </c>
      <c r="I141" s="108">
        <v>2</v>
      </c>
      <c r="J141" s="188">
        <v>1</v>
      </c>
      <c r="K141" s="188">
        <f t="shared" si="2"/>
        <v>9811</v>
      </c>
      <c r="L141" s="224"/>
    </row>
    <row r="142" spans="1:12" x14ac:dyDescent="0.2">
      <c r="A142" s="12"/>
      <c r="B142" s="139" t="s">
        <v>347</v>
      </c>
      <c r="C142" s="106" t="s">
        <v>92</v>
      </c>
      <c r="D142" s="107">
        <v>1998</v>
      </c>
      <c r="E142" s="108" t="s">
        <v>1193</v>
      </c>
      <c r="F142" s="187" t="s">
        <v>1992</v>
      </c>
      <c r="G142" s="187" t="s">
        <v>129</v>
      </c>
      <c r="H142" s="108">
        <v>9749</v>
      </c>
      <c r="I142" s="108">
        <v>2</v>
      </c>
      <c r="J142" s="188">
        <v>1</v>
      </c>
      <c r="K142" s="188">
        <f t="shared" si="2"/>
        <v>9749</v>
      </c>
      <c r="L142" s="224"/>
    </row>
    <row r="143" spans="1:12" x14ac:dyDescent="0.2">
      <c r="A143" s="12"/>
      <c r="B143" s="139" t="s">
        <v>246</v>
      </c>
      <c r="C143" s="106" t="s">
        <v>18</v>
      </c>
      <c r="D143" s="107">
        <v>1995</v>
      </c>
      <c r="E143" s="108" t="s">
        <v>1190</v>
      </c>
      <c r="F143" s="187" t="s">
        <v>2029</v>
      </c>
      <c r="G143" s="187" t="s">
        <v>129</v>
      </c>
      <c r="H143" s="108">
        <v>9539</v>
      </c>
      <c r="I143" s="108">
        <v>2</v>
      </c>
      <c r="J143" s="188">
        <v>0.7</v>
      </c>
      <c r="K143" s="188">
        <f t="shared" si="2"/>
        <v>6677.2999999999993</v>
      </c>
      <c r="L143" s="224"/>
    </row>
    <row r="144" spans="1:12" x14ac:dyDescent="0.2">
      <c r="A144" s="12"/>
      <c r="B144" s="139" t="s">
        <v>470</v>
      </c>
      <c r="C144" s="106" t="s">
        <v>369</v>
      </c>
      <c r="D144" s="107">
        <v>2000</v>
      </c>
      <c r="E144" s="108" t="s">
        <v>1195</v>
      </c>
      <c r="F144" s="187" t="s">
        <v>2097</v>
      </c>
      <c r="G144" s="187" t="s">
        <v>129</v>
      </c>
      <c r="H144" s="108">
        <v>9252</v>
      </c>
      <c r="I144" s="108">
        <v>2</v>
      </c>
      <c r="J144" s="188">
        <v>0.7</v>
      </c>
      <c r="K144" s="188">
        <f t="shared" si="2"/>
        <v>6476.4</v>
      </c>
      <c r="L144" s="224"/>
    </row>
    <row r="145" spans="1:12" x14ac:dyDescent="0.2">
      <c r="A145" s="12"/>
      <c r="B145" s="139" t="s">
        <v>248</v>
      </c>
      <c r="C145" s="106" t="s">
        <v>126</v>
      </c>
      <c r="D145" s="107">
        <v>1996</v>
      </c>
      <c r="E145" s="108" t="s">
        <v>1190</v>
      </c>
      <c r="F145" s="187" t="s">
        <v>2015</v>
      </c>
      <c r="G145" s="187" t="s">
        <v>129</v>
      </c>
      <c r="H145" s="108">
        <v>9106</v>
      </c>
      <c r="I145" s="108">
        <v>2</v>
      </c>
      <c r="J145" s="188">
        <v>0.7</v>
      </c>
      <c r="K145" s="188">
        <f t="shared" si="2"/>
        <v>6374.2</v>
      </c>
      <c r="L145" s="224"/>
    </row>
    <row r="146" spans="1:12" x14ac:dyDescent="0.2">
      <c r="A146" s="12"/>
      <c r="B146" s="139" t="s">
        <v>477</v>
      </c>
      <c r="C146" s="106" t="s">
        <v>217</v>
      </c>
      <c r="D146" s="107">
        <v>2000</v>
      </c>
      <c r="E146" s="108" t="s">
        <v>1195</v>
      </c>
      <c r="F146" s="187" t="s">
        <v>2080</v>
      </c>
      <c r="G146" s="187" t="s">
        <v>129</v>
      </c>
      <c r="H146" s="108">
        <v>8729</v>
      </c>
      <c r="I146" s="108">
        <v>2</v>
      </c>
      <c r="J146" s="188">
        <v>0.5</v>
      </c>
      <c r="K146" s="188">
        <f t="shared" si="2"/>
        <v>4364.5</v>
      </c>
      <c r="L146" s="224"/>
    </row>
    <row r="147" spans="1:12" x14ac:dyDescent="0.2">
      <c r="A147" s="12"/>
      <c r="B147" s="139" t="s">
        <v>354</v>
      </c>
      <c r="C147" s="106" t="s">
        <v>355</v>
      </c>
      <c r="D147" s="107">
        <v>1998</v>
      </c>
      <c r="E147" s="108" t="s">
        <v>1193</v>
      </c>
      <c r="F147" s="187" t="s">
        <v>1948</v>
      </c>
      <c r="G147" s="187" t="s">
        <v>129</v>
      </c>
      <c r="H147" s="108">
        <v>8726</v>
      </c>
      <c r="I147" s="108">
        <v>2</v>
      </c>
      <c r="J147" s="188">
        <v>0.5</v>
      </c>
      <c r="K147" s="188">
        <f t="shared" si="2"/>
        <v>4363</v>
      </c>
      <c r="L147" s="224"/>
    </row>
    <row r="148" spans="1:12" x14ac:dyDescent="0.2">
      <c r="A148" s="12"/>
      <c r="B148" s="170" t="s">
        <v>482</v>
      </c>
      <c r="C148" s="110" t="s">
        <v>483</v>
      </c>
      <c r="D148" s="111">
        <v>2000</v>
      </c>
      <c r="E148" s="112" t="s">
        <v>1195</v>
      </c>
      <c r="F148" s="207" t="s">
        <v>2040</v>
      </c>
      <c r="G148" s="207" t="s">
        <v>129</v>
      </c>
      <c r="H148" s="112">
        <v>8011</v>
      </c>
      <c r="I148" s="112">
        <v>2</v>
      </c>
      <c r="J148" s="208">
        <v>0.5</v>
      </c>
      <c r="K148" s="208">
        <f t="shared" si="2"/>
        <v>4005.5</v>
      </c>
      <c r="L148" s="226"/>
    </row>
    <row r="149" spans="1:12" x14ac:dyDescent="0.2">
      <c r="A149" s="12"/>
      <c r="B149" s="142" t="s">
        <v>216</v>
      </c>
      <c r="C149" s="116" t="s">
        <v>217</v>
      </c>
      <c r="D149" s="117">
        <v>1991</v>
      </c>
      <c r="E149" s="118" t="s">
        <v>1189</v>
      </c>
      <c r="F149" s="193" t="s">
        <v>1980</v>
      </c>
      <c r="G149" s="193" t="s">
        <v>129</v>
      </c>
      <c r="H149" s="118">
        <v>11000</v>
      </c>
      <c r="I149" s="118">
        <v>3</v>
      </c>
      <c r="J149" s="194">
        <v>1</v>
      </c>
      <c r="K149" s="194">
        <f t="shared" si="2"/>
        <v>11000</v>
      </c>
      <c r="L149" s="225">
        <f>SUM(K149:K154)</f>
        <v>48643</v>
      </c>
    </row>
    <row r="150" spans="1:12" x14ac:dyDescent="0.2">
      <c r="A150" s="12"/>
      <c r="B150" s="143" t="s">
        <v>153</v>
      </c>
      <c r="C150" s="119" t="s">
        <v>94</v>
      </c>
      <c r="D150" s="120">
        <v>1988</v>
      </c>
      <c r="E150" s="121" t="s">
        <v>1188</v>
      </c>
      <c r="F150" s="195" t="s">
        <v>2050</v>
      </c>
      <c r="G150" s="195" t="s">
        <v>129</v>
      </c>
      <c r="H150" s="121">
        <v>11000</v>
      </c>
      <c r="I150" s="121">
        <v>3</v>
      </c>
      <c r="J150" s="196">
        <v>1</v>
      </c>
      <c r="K150" s="196">
        <f t="shared" si="2"/>
        <v>11000</v>
      </c>
      <c r="L150" s="224"/>
    </row>
    <row r="151" spans="1:12" x14ac:dyDescent="0.2">
      <c r="A151" s="12"/>
      <c r="B151" s="143" t="s">
        <v>161</v>
      </c>
      <c r="C151" s="119" t="s">
        <v>158</v>
      </c>
      <c r="D151" s="120">
        <v>1992</v>
      </c>
      <c r="E151" s="121" t="s">
        <v>1188</v>
      </c>
      <c r="F151" s="195" t="s">
        <v>1995</v>
      </c>
      <c r="G151" s="195" t="s">
        <v>129</v>
      </c>
      <c r="H151" s="121">
        <v>10725</v>
      </c>
      <c r="I151" s="121">
        <v>3</v>
      </c>
      <c r="J151" s="196">
        <v>1</v>
      </c>
      <c r="K151" s="196">
        <f t="shared" si="2"/>
        <v>10725</v>
      </c>
      <c r="L151" s="224"/>
    </row>
    <row r="152" spans="1:12" x14ac:dyDescent="0.2">
      <c r="A152" s="12"/>
      <c r="B152" s="143" t="s">
        <v>172</v>
      </c>
      <c r="C152" s="119" t="s">
        <v>16</v>
      </c>
      <c r="D152" s="120">
        <v>1994</v>
      </c>
      <c r="E152" s="121" t="s">
        <v>1188</v>
      </c>
      <c r="F152" s="195" t="s">
        <v>1986</v>
      </c>
      <c r="G152" s="195" t="s">
        <v>129</v>
      </c>
      <c r="H152" s="121">
        <v>10017</v>
      </c>
      <c r="I152" s="121">
        <v>3</v>
      </c>
      <c r="J152" s="196">
        <v>1</v>
      </c>
      <c r="K152" s="196">
        <f t="shared" si="2"/>
        <v>10017</v>
      </c>
      <c r="L152" s="224"/>
    </row>
    <row r="153" spans="1:12" x14ac:dyDescent="0.2">
      <c r="A153" s="12"/>
      <c r="B153" s="143" t="s">
        <v>187</v>
      </c>
      <c r="C153" s="119" t="s">
        <v>16</v>
      </c>
      <c r="D153" s="120">
        <v>1986</v>
      </c>
      <c r="E153" s="121" t="s">
        <v>1188</v>
      </c>
      <c r="F153" s="195" t="s">
        <v>2022</v>
      </c>
      <c r="G153" s="195" t="s">
        <v>129</v>
      </c>
      <c r="H153" s="121">
        <v>8430</v>
      </c>
      <c r="I153" s="121">
        <v>3</v>
      </c>
      <c r="J153" s="196">
        <v>0.7</v>
      </c>
      <c r="K153" s="196">
        <f t="shared" si="2"/>
        <v>5901</v>
      </c>
      <c r="L153" s="224"/>
    </row>
    <row r="154" spans="1:12" x14ac:dyDescent="0.2">
      <c r="A154" s="12"/>
      <c r="B154" s="144" t="s">
        <v>207</v>
      </c>
      <c r="C154" s="122" t="s">
        <v>16</v>
      </c>
      <c r="D154" s="123">
        <v>1991</v>
      </c>
      <c r="E154" s="124" t="s">
        <v>1188</v>
      </c>
      <c r="F154" s="197" t="s">
        <v>1983</v>
      </c>
      <c r="G154" s="197" t="s">
        <v>129</v>
      </c>
      <c r="H154" s="124">
        <v>0</v>
      </c>
      <c r="I154" s="124">
        <v>3</v>
      </c>
      <c r="J154" s="198">
        <v>0.7</v>
      </c>
      <c r="K154" s="198">
        <f t="shared" si="2"/>
        <v>0</v>
      </c>
      <c r="L154" s="226"/>
    </row>
    <row r="155" spans="1:12" x14ac:dyDescent="0.2">
      <c r="A155" s="12"/>
      <c r="B155" s="145" t="s">
        <v>952</v>
      </c>
      <c r="C155" s="146" t="s">
        <v>158</v>
      </c>
      <c r="D155" s="147">
        <v>1971</v>
      </c>
      <c r="E155" s="148" t="s">
        <v>951</v>
      </c>
      <c r="F155" s="199" t="s">
        <v>1939</v>
      </c>
      <c r="G155" s="199" t="s">
        <v>129</v>
      </c>
      <c r="H155" s="148">
        <v>10000</v>
      </c>
      <c r="I155" s="148">
        <v>4</v>
      </c>
      <c r="J155" s="200">
        <v>1</v>
      </c>
      <c r="K155" s="200">
        <f t="shared" si="2"/>
        <v>10000</v>
      </c>
      <c r="L155" s="227">
        <f>SUM(K155:K159)</f>
        <v>42259.9</v>
      </c>
    </row>
    <row r="156" spans="1:12" x14ac:dyDescent="0.2">
      <c r="A156" s="12"/>
      <c r="B156" s="145" t="s">
        <v>824</v>
      </c>
      <c r="C156" s="146" t="s">
        <v>205</v>
      </c>
      <c r="D156" s="147">
        <v>1971</v>
      </c>
      <c r="E156" s="148" t="s">
        <v>113</v>
      </c>
      <c r="F156" s="199" t="s">
        <v>1964</v>
      </c>
      <c r="G156" s="199" t="s">
        <v>129</v>
      </c>
      <c r="H156" s="148">
        <v>10000</v>
      </c>
      <c r="I156" s="148">
        <v>4</v>
      </c>
      <c r="J156" s="200">
        <v>1</v>
      </c>
      <c r="K156" s="200">
        <f t="shared" si="2"/>
        <v>10000</v>
      </c>
      <c r="L156" s="224"/>
    </row>
    <row r="157" spans="1:12" x14ac:dyDescent="0.2">
      <c r="A157" s="12"/>
      <c r="B157" s="145" t="s">
        <v>1013</v>
      </c>
      <c r="C157" s="146" t="s">
        <v>41</v>
      </c>
      <c r="D157" s="147">
        <v>1969</v>
      </c>
      <c r="E157" s="148" t="s">
        <v>1008</v>
      </c>
      <c r="F157" s="199" t="s">
        <v>2064</v>
      </c>
      <c r="G157" s="199" t="s">
        <v>129</v>
      </c>
      <c r="H157" s="148">
        <v>9684</v>
      </c>
      <c r="I157" s="148">
        <v>4</v>
      </c>
      <c r="J157" s="200">
        <v>1</v>
      </c>
      <c r="K157" s="200">
        <f t="shared" si="2"/>
        <v>9684</v>
      </c>
      <c r="L157" s="224"/>
    </row>
    <row r="158" spans="1:12" x14ac:dyDescent="0.2">
      <c r="A158" s="12"/>
      <c r="B158" s="145" t="s">
        <v>925</v>
      </c>
      <c r="C158" s="146" t="s">
        <v>68</v>
      </c>
      <c r="D158" s="147">
        <v>1993</v>
      </c>
      <c r="E158" s="148" t="s">
        <v>917</v>
      </c>
      <c r="F158" s="199" t="s">
        <v>1951</v>
      </c>
      <c r="G158" s="199" t="s">
        <v>129</v>
      </c>
      <c r="H158" s="148">
        <v>8000</v>
      </c>
      <c r="I158" s="148">
        <v>4</v>
      </c>
      <c r="J158" s="200">
        <v>1</v>
      </c>
      <c r="K158" s="200">
        <f t="shared" si="2"/>
        <v>8000</v>
      </c>
      <c r="L158" s="224"/>
    </row>
    <row r="159" spans="1:12" ht="13.5" thickBot="1" x14ac:dyDescent="0.25">
      <c r="A159" s="12"/>
      <c r="B159" s="149" t="s">
        <v>112</v>
      </c>
      <c r="C159" s="150" t="s">
        <v>121</v>
      </c>
      <c r="D159" s="151">
        <v>1974</v>
      </c>
      <c r="E159" s="152" t="s">
        <v>113</v>
      </c>
      <c r="F159" s="201" t="s">
        <v>2067</v>
      </c>
      <c r="G159" s="201" t="s">
        <v>129</v>
      </c>
      <c r="H159" s="152">
        <v>6537</v>
      </c>
      <c r="I159" s="152">
        <v>4</v>
      </c>
      <c r="J159" s="202">
        <v>0.7</v>
      </c>
      <c r="K159" s="202">
        <f t="shared" si="2"/>
        <v>4575.8999999999996</v>
      </c>
      <c r="L159" s="228"/>
    </row>
    <row r="160" spans="1:12" ht="13.5" thickBot="1" x14ac:dyDescent="0.25">
      <c r="A160" s="12"/>
      <c r="B160" s="6"/>
      <c r="C160" s="6"/>
      <c r="D160" s="5"/>
    </row>
    <row r="161" spans="1:12" x14ac:dyDescent="0.2">
      <c r="A161" s="12"/>
      <c r="B161" s="162" t="s">
        <v>1124</v>
      </c>
      <c r="C161" s="163" t="s">
        <v>88</v>
      </c>
      <c r="D161" s="164">
        <v>1955</v>
      </c>
      <c r="E161" s="165" t="s">
        <v>1121</v>
      </c>
      <c r="F161" s="203" t="s">
        <v>2167</v>
      </c>
      <c r="G161" s="203" t="s">
        <v>1112</v>
      </c>
      <c r="H161" s="165">
        <v>9050</v>
      </c>
      <c r="I161" s="165">
        <v>4</v>
      </c>
      <c r="J161" s="204">
        <v>1</v>
      </c>
      <c r="K161" s="204">
        <f t="shared" si="2"/>
        <v>9050</v>
      </c>
      <c r="L161" s="223">
        <f>SUM(K161:K162)</f>
        <v>17680</v>
      </c>
    </row>
    <row r="162" spans="1:12" ht="13.5" thickBot="1" x14ac:dyDescent="0.25">
      <c r="A162" s="12"/>
      <c r="B162" s="149" t="s">
        <v>1111</v>
      </c>
      <c r="C162" s="150" t="s">
        <v>572</v>
      </c>
      <c r="D162" s="151">
        <v>1955</v>
      </c>
      <c r="E162" s="152" t="s">
        <v>1101</v>
      </c>
      <c r="F162" s="201" t="s">
        <v>2189</v>
      </c>
      <c r="G162" s="201" t="s">
        <v>1112</v>
      </c>
      <c r="H162" s="152">
        <v>8630</v>
      </c>
      <c r="I162" s="152">
        <v>4</v>
      </c>
      <c r="J162" s="202">
        <v>1</v>
      </c>
      <c r="K162" s="202">
        <f t="shared" si="2"/>
        <v>8630</v>
      </c>
      <c r="L162" s="228"/>
    </row>
    <row r="163" spans="1:12" ht="13.5" thickBot="1" x14ac:dyDescent="0.25">
      <c r="A163" s="12"/>
      <c r="B163" s="6"/>
      <c r="C163" s="6"/>
      <c r="D163" s="5"/>
    </row>
    <row r="164" spans="1:12" x14ac:dyDescent="0.2">
      <c r="A164" s="12"/>
      <c r="B164" s="132" t="s">
        <v>643</v>
      </c>
      <c r="C164" s="133" t="s">
        <v>18</v>
      </c>
      <c r="D164" s="134">
        <v>2003</v>
      </c>
      <c r="E164" s="135" t="s">
        <v>1198</v>
      </c>
      <c r="F164" s="179" t="s">
        <v>2302</v>
      </c>
      <c r="G164" s="179" t="s">
        <v>2195</v>
      </c>
      <c r="H164" s="135">
        <v>9642</v>
      </c>
      <c r="I164" s="135">
        <v>1</v>
      </c>
      <c r="J164" s="180">
        <v>1</v>
      </c>
      <c r="K164" s="180">
        <f t="shared" si="2"/>
        <v>9642</v>
      </c>
      <c r="L164" s="223">
        <f>SUM(K164:K167)</f>
        <v>31822</v>
      </c>
    </row>
    <row r="165" spans="1:12" x14ac:dyDescent="0.2">
      <c r="A165" s="12"/>
      <c r="B165" s="136" t="s">
        <v>62</v>
      </c>
      <c r="C165" s="97" t="s">
        <v>63</v>
      </c>
      <c r="D165" s="98">
        <v>2002</v>
      </c>
      <c r="E165" s="99" t="s">
        <v>1197</v>
      </c>
      <c r="F165" s="181" t="s">
        <v>2229</v>
      </c>
      <c r="G165" s="181" t="s">
        <v>2195</v>
      </c>
      <c r="H165" s="99">
        <v>8702</v>
      </c>
      <c r="I165" s="99">
        <v>1</v>
      </c>
      <c r="J165" s="182">
        <v>1</v>
      </c>
      <c r="K165" s="182">
        <f t="shared" si="2"/>
        <v>8702</v>
      </c>
      <c r="L165" s="224"/>
    </row>
    <row r="166" spans="1:12" x14ac:dyDescent="0.2">
      <c r="A166" s="12"/>
      <c r="B166" s="136" t="s">
        <v>598</v>
      </c>
      <c r="C166" s="97" t="s">
        <v>599</v>
      </c>
      <c r="D166" s="98">
        <v>2001</v>
      </c>
      <c r="E166" s="99" t="s">
        <v>1197</v>
      </c>
      <c r="F166" s="181" t="s">
        <v>2192</v>
      </c>
      <c r="G166" s="181" t="s">
        <v>2195</v>
      </c>
      <c r="H166" s="99">
        <v>8653</v>
      </c>
      <c r="I166" s="99">
        <v>1</v>
      </c>
      <c r="J166" s="182">
        <v>1</v>
      </c>
      <c r="K166" s="182">
        <f t="shared" si="2"/>
        <v>8653</v>
      </c>
      <c r="L166" s="224"/>
    </row>
    <row r="167" spans="1:12" x14ac:dyDescent="0.2">
      <c r="A167" s="12"/>
      <c r="B167" s="137" t="s">
        <v>161</v>
      </c>
      <c r="C167" s="100" t="s">
        <v>698</v>
      </c>
      <c r="D167" s="101">
        <v>2004</v>
      </c>
      <c r="E167" s="102" t="s">
        <v>1198</v>
      </c>
      <c r="F167" s="183" t="s">
        <v>2274</v>
      </c>
      <c r="G167" s="183" t="s">
        <v>2195</v>
      </c>
      <c r="H167" s="102">
        <v>4825</v>
      </c>
      <c r="I167" s="102">
        <v>1</v>
      </c>
      <c r="J167" s="184">
        <v>1</v>
      </c>
      <c r="K167" s="184">
        <f t="shared" si="2"/>
        <v>4825</v>
      </c>
      <c r="L167" s="224"/>
    </row>
    <row r="168" spans="1:12" x14ac:dyDescent="0.2">
      <c r="A168" s="12"/>
      <c r="B168" s="138" t="s">
        <v>380</v>
      </c>
      <c r="C168" s="103" t="s">
        <v>95</v>
      </c>
      <c r="D168" s="104">
        <v>2000</v>
      </c>
      <c r="E168" s="105" t="s">
        <v>1194</v>
      </c>
      <c r="F168" s="185" t="s">
        <v>2258</v>
      </c>
      <c r="G168" s="185" t="s">
        <v>2195</v>
      </c>
      <c r="H168" s="105">
        <v>9200</v>
      </c>
      <c r="I168" s="105">
        <v>2</v>
      </c>
      <c r="J168" s="186">
        <v>0.7</v>
      </c>
      <c r="K168" s="186">
        <f t="shared" si="2"/>
        <v>6440</v>
      </c>
      <c r="L168" s="225">
        <f>SUM(K168:K172)</f>
        <v>23586.3</v>
      </c>
    </row>
    <row r="169" spans="1:12" x14ac:dyDescent="0.2">
      <c r="A169" s="12"/>
      <c r="B169" s="139" t="s">
        <v>368</v>
      </c>
      <c r="C169" s="106" t="s">
        <v>369</v>
      </c>
      <c r="D169" s="107">
        <v>1997</v>
      </c>
      <c r="E169" s="108" t="s">
        <v>1193</v>
      </c>
      <c r="F169" s="187" t="s">
        <v>2299</v>
      </c>
      <c r="G169" s="187" t="s">
        <v>2195</v>
      </c>
      <c r="H169" s="108">
        <v>7810</v>
      </c>
      <c r="I169" s="108">
        <v>2</v>
      </c>
      <c r="J169" s="188">
        <v>0.7</v>
      </c>
      <c r="K169" s="188">
        <f t="shared" si="2"/>
        <v>5467</v>
      </c>
      <c r="L169" s="224"/>
    </row>
    <row r="170" spans="1:12" x14ac:dyDescent="0.2">
      <c r="A170" s="12"/>
      <c r="B170" s="139" t="s">
        <v>392</v>
      </c>
      <c r="C170" s="106" t="s">
        <v>34</v>
      </c>
      <c r="D170" s="107">
        <v>2000</v>
      </c>
      <c r="E170" s="108" t="s">
        <v>1194</v>
      </c>
      <c r="F170" s="187" t="s">
        <v>2277</v>
      </c>
      <c r="G170" s="187" t="s">
        <v>2195</v>
      </c>
      <c r="H170" s="108">
        <v>7769</v>
      </c>
      <c r="I170" s="108">
        <v>2</v>
      </c>
      <c r="J170" s="188">
        <v>0.7</v>
      </c>
      <c r="K170" s="188">
        <f t="shared" si="2"/>
        <v>5438.2999999999993</v>
      </c>
      <c r="L170" s="224"/>
    </row>
    <row r="171" spans="1:12" x14ac:dyDescent="0.2">
      <c r="A171" s="12"/>
      <c r="B171" s="139" t="s">
        <v>420</v>
      </c>
      <c r="C171" s="106" t="s">
        <v>301</v>
      </c>
      <c r="D171" s="107">
        <v>2000</v>
      </c>
      <c r="E171" s="108" t="s">
        <v>1194</v>
      </c>
      <c r="F171" s="187" t="s">
        <v>2220</v>
      </c>
      <c r="G171" s="187" t="s">
        <v>2195</v>
      </c>
      <c r="H171" s="108">
        <v>6979</v>
      </c>
      <c r="I171" s="108">
        <v>2</v>
      </c>
      <c r="J171" s="188">
        <v>0.5</v>
      </c>
      <c r="K171" s="188">
        <f t="shared" si="2"/>
        <v>3489.5</v>
      </c>
      <c r="L171" s="224"/>
    </row>
    <row r="172" spans="1:12" x14ac:dyDescent="0.2">
      <c r="A172" s="12"/>
      <c r="B172" s="170" t="s">
        <v>208</v>
      </c>
      <c r="C172" s="110" t="s">
        <v>123</v>
      </c>
      <c r="D172" s="111">
        <v>2000</v>
      </c>
      <c r="E172" s="112" t="s">
        <v>1194</v>
      </c>
      <c r="F172" s="207" t="s">
        <v>2271</v>
      </c>
      <c r="G172" s="207" t="s">
        <v>2195</v>
      </c>
      <c r="H172" s="112">
        <v>5503</v>
      </c>
      <c r="I172" s="112">
        <v>2</v>
      </c>
      <c r="J172" s="208">
        <v>0.5</v>
      </c>
      <c r="K172" s="208">
        <f t="shared" si="2"/>
        <v>2751.5</v>
      </c>
      <c r="L172" s="226"/>
    </row>
    <row r="173" spans="1:12" x14ac:dyDescent="0.2">
      <c r="A173" s="12"/>
      <c r="B173" s="145" t="s">
        <v>1012</v>
      </c>
      <c r="C173" s="146" t="s">
        <v>14</v>
      </c>
      <c r="D173" s="147">
        <v>1968</v>
      </c>
      <c r="E173" s="148" t="s">
        <v>1008</v>
      </c>
      <c r="F173" s="199" t="s">
        <v>2213</v>
      </c>
      <c r="G173" s="199" t="s">
        <v>2195</v>
      </c>
      <c r="H173" s="148">
        <v>9974</v>
      </c>
      <c r="I173" s="148">
        <v>4</v>
      </c>
      <c r="J173" s="200">
        <v>1</v>
      </c>
      <c r="K173" s="200">
        <f t="shared" si="2"/>
        <v>9974</v>
      </c>
      <c r="L173" s="227">
        <f>SUM(K173:K178)</f>
        <v>39694.6</v>
      </c>
    </row>
    <row r="174" spans="1:12" x14ac:dyDescent="0.2">
      <c r="A174" s="12"/>
      <c r="B174" s="145" t="s">
        <v>1022</v>
      </c>
      <c r="C174" s="146" t="s">
        <v>158</v>
      </c>
      <c r="D174" s="147">
        <v>1968</v>
      </c>
      <c r="E174" s="148" t="s">
        <v>1008</v>
      </c>
      <c r="F174" s="199" t="s">
        <v>2265</v>
      </c>
      <c r="G174" s="199" t="s">
        <v>2195</v>
      </c>
      <c r="H174" s="148">
        <v>8719</v>
      </c>
      <c r="I174" s="148">
        <v>4</v>
      </c>
      <c r="J174" s="200">
        <v>1</v>
      </c>
      <c r="K174" s="200">
        <f t="shared" si="2"/>
        <v>8719</v>
      </c>
      <c r="L174" s="224"/>
    </row>
    <row r="175" spans="1:12" x14ac:dyDescent="0.2">
      <c r="A175" s="12"/>
      <c r="B175" s="145" t="s">
        <v>270</v>
      </c>
      <c r="C175" s="146" t="s">
        <v>301</v>
      </c>
      <c r="D175" s="147">
        <v>1963</v>
      </c>
      <c r="E175" s="148" t="s">
        <v>1045</v>
      </c>
      <c r="F175" s="199" t="s">
        <v>2223</v>
      </c>
      <c r="G175" s="199" t="s">
        <v>2195</v>
      </c>
      <c r="H175" s="148">
        <v>8405</v>
      </c>
      <c r="I175" s="148">
        <v>4</v>
      </c>
      <c r="J175" s="200">
        <v>1</v>
      </c>
      <c r="K175" s="200">
        <f t="shared" si="2"/>
        <v>8405</v>
      </c>
      <c r="L175" s="224"/>
    </row>
    <row r="176" spans="1:12" x14ac:dyDescent="0.2">
      <c r="A176" s="12"/>
      <c r="B176" s="145" t="s">
        <v>1039</v>
      </c>
      <c r="C176" s="146" t="s">
        <v>92</v>
      </c>
      <c r="D176" s="147">
        <v>1968</v>
      </c>
      <c r="E176" s="148" t="s">
        <v>1035</v>
      </c>
      <c r="F176" s="199" t="s">
        <v>2226</v>
      </c>
      <c r="G176" s="199" t="s">
        <v>2195</v>
      </c>
      <c r="H176" s="148">
        <v>8300</v>
      </c>
      <c r="I176" s="148">
        <v>4</v>
      </c>
      <c r="J176" s="200">
        <v>1</v>
      </c>
      <c r="K176" s="200">
        <f t="shared" si="2"/>
        <v>8300</v>
      </c>
      <c r="L176" s="224"/>
    </row>
    <row r="177" spans="1:12" x14ac:dyDescent="0.2">
      <c r="A177" s="12"/>
      <c r="B177" s="145" t="s">
        <v>944</v>
      </c>
      <c r="C177" s="146" t="s">
        <v>758</v>
      </c>
      <c r="D177" s="147">
        <v>1987</v>
      </c>
      <c r="E177" s="148" t="s">
        <v>917</v>
      </c>
      <c r="F177" s="199" t="s">
        <v>2305</v>
      </c>
      <c r="G177" s="199" t="s">
        <v>2195</v>
      </c>
      <c r="H177" s="148">
        <v>6138</v>
      </c>
      <c r="I177" s="148">
        <v>4</v>
      </c>
      <c r="J177" s="200">
        <v>0.7</v>
      </c>
      <c r="K177" s="200">
        <f t="shared" si="2"/>
        <v>4296.5999999999995</v>
      </c>
      <c r="L177" s="224"/>
    </row>
    <row r="178" spans="1:12" ht="13.5" thickBot="1" x14ac:dyDescent="0.25">
      <c r="A178" s="12"/>
      <c r="B178" s="149" t="s">
        <v>925</v>
      </c>
      <c r="C178" s="150" t="s">
        <v>158</v>
      </c>
      <c r="D178" s="151">
        <v>1966</v>
      </c>
      <c r="E178" s="152" t="s">
        <v>1008</v>
      </c>
      <c r="F178" s="201" t="s">
        <v>2251</v>
      </c>
      <c r="G178" s="201" t="s">
        <v>2195</v>
      </c>
      <c r="H178" s="152">
        <v>0</v>
      </c>
      <c r="I178" s="152">
        <v>4</v>
      </c>
      <c r="J178" s="202">
        <v>0.7</v>
      </c>
      <c r="K178" s="202">
        <f t="shared" si="2"/>
        <v>0</v>
      </c>
      <c r="L178" s="228"/>
    </row>
    <row r="179" spans="1:12" ht="13.5" thickBot="1" x14ac:dyDescent="0.25">
      <c r="A179" s="12"/>
      <c r="B179" s="6"/>
      <c r="C179" s="6"/>
      <c r="D179" s="5"/>
    </row>
    <row r="180" spans="1:12" x14ac:dyDescent="0.2">
      <c r="A180" s="12"/>
      <c r="B180" s="280" t="s">
        <v>310</v>
      </c>
      <c r="C180" s="282" t="s">
        <v>95</v>
      </c>
      <c r="D180" s="283">
        <v>1997</v>
      </c>
      <c r="E180" s="283" t="s">
        <v>1192</v>
      </c>
      <c r="F180" s="172" t="s">
        <v>3481</v>
      </c>
      <c r="G180" s="284" t="s">
        <v>66</v>
      </c>
      <c r="H180" s="173">
        <v>9280</v>
      </c>
      <c r="I180" s="173">
        <v>2</v>
      </c>
      <c r="J180" s="209">
        <v>1</v>
      </c>
      <c r="K180" s="173">
        <v>9280</v>
      </c>
      <c r="L180" s="292">
        <f>SUM(K180:K189)</f>
        <v>58416.299999999996</v>
      </c>
    </row>
    <row r="181" spans="1:12" x14ac:dyDescent="0.2">
      <c r="A181" s="12"/>
      <c r="B181" s="281" t="s">
        <v>13</v>
      </c>
      <c r="C181" s="277" t="s">
        <v>319</v>
      </c>
      <c r="D181" s="278">
        <v>1997</v>
      </c>
      <c r="E181" s="278" t="s">
        <v>1192</v>
      </c>
      <c r="F181" s="106" t="s">
        <v>3480</v>
      </c>
      <c r="G181" s="279" t="s">
        <v>66</v>
      </c>
      <c r="H181" s="108">
        <v>8294</v>
      </c>
      <c r="I181" s="108">
        <v>2</v>
      </c>
      <c r="J181" s="188">
        <v>1</v>
      </c>
      <c r="K181" s="108">
        <v>8294</v>
      </c>
      <c r="L181" s="224"/>
    </row>
    <row r="182" spans="1:12" x14ac:dyDescent="0.2">
      <c r="A182" s="12"/>
      <c r="B182" s="139" t="s">
        <v>64</v>
      </c>
      <c r="C182" s="106" t="s">
        <v>65</v>
      </c>
      <c r="D182" s="278">
        <v>1997</v>
      </c>
      <c r="E182" s="108" t="s">
        <v>1193</v>
      </c>
      <c r="F182" s="279" t="s">
        <v>2341</v>
      </c>
      <c r="G182" s="187" t="s">
        <v>66</v>
      </c>
      <c r="H182" s="108">
        <v>8082</v>
      </c>
      <c r="I182" s="108">
        <v>2</v>
      </c>
      <c r="J182" s="188">
        <v>1</v>
      </c>
      <c r="K182" s="188">
        <f>H182*J182</f>
        <v>8082</v>
      </c>
      <c r="L182" s="227"/>
    </row>
    <row r="183" spans="1:12" x14ac:dyDescent="0.2">
      <c r="A183" s="12"/>
      <c r="B183" s="281" t="s">
        <v>321</v>
      </c>
      <c r="C183" s="277" t="s">
        <v>99</v>
      </c>
      <c r="D183" s="278">
        <v>1997</v>
      </c>
      <c r="E183" s="278" t="s">
        <v>1192</v>
      </c>
      <c r="F183" s="106" t="s">
        <v>3483</v>
      </c>
      <c r="G183" s="279" t="s">
        <v>66</v>
      </c>
      <c r="H183" s="108">
        <v>7927</v>
      </c>
      <c r="I183" s="108">
        <v>2</v>
      </c>
      <c r="J183" s="188">
        <v>1</v>
      </c>
      <c r="K183" s="108">
        <v>7927</v>
      </c>
      <c r="L183" s="224"/>
    </row>
    <row r="184" spans="1:12" x14ac:dyDescent="0.2">
      <c r="A184" s="12"/>
      <c r="B184" s="139" t="s">
        <v>250</v>
      </c>
      <c r="C184" s="106" t="s">
        <v>123</v>
      </c>
      <c r="D184" s="278">
        <v>1995</v>
      </c>
      <c r="E184" s="108" t="s">
        <v>1190</v>
      </c>
      <c r="F184" s="279" t="s">
        <v>2338</v>
      </c>
      <c r="G184" s="187" t="s">
        <v>66</v>
      </c>
      <c r="H184" s="108">
        <v>7338</v>
      </c>
      <c r="I184" s="108">
        <v>2</v>
      </c>
      <c r="J184" s="188">
        <v>0.7</v>
      </c>
      <c r="K184" s="188">
        <f>H184*J184</f>
        <v>5136.5999999999995</v>
      </c>
      <c r="L184" s="224"/>
    </row>
    <row r="185" spans="1:12" x14ac:dyDescent="0.2">
      <c r="A185" s="12"/>
      <c r="B185" s="139" t="s">
        <v>107</v>
      </c>
      <c r="C185" s="106" t="s">
        <v>15</v>
      </c>
      <c r="D185" s="278">
        <v>1995</v>
      </c>
      <c r="E185" s="108" t="s">
        <v>1190</v>
      </c>
      <c r="F185" s="279" t="s">
        <v>2363</v>
      </c>
      <c r="G185" s="187" t="s">
        <v>66</v>
      </c>
      <c r="H185" s="108">
        <v>7228</v>
      </c>
      <c r="I185" s="108">
        <v>2</v>
      </c>
      <c r="J185" s="188">
        <v>0.7</v>
      </c>
      <c r="K185" s="188">
        <f>H185*J185</f>
        <v>5059.5999999999995</v>
      </c>
      <c r="L185" s="224"/>
    </row>
    <row r="186" spans="1:12" x14ac:dyDescent="0.2">
      <c r="A186" s="12"/>
      <c r="B186" s="139" t="s">
        <v>296</v>
      </c>
      <c r="C186" s="106" t="s">
        <v>217</v>
      </c>
      <c r="D186" s="278">
        <v>1996</v>
      </c>
      <c r="E186" s="108" t="s">
        <v>1191</v>
      </c>
      <c r="F186" s="279" t="s">
        <v>2312</v>
      </c>
      <c r="G186" s="187" t="s">
        <v>66</v>
      </c>
      <c r="H186" s="108">
        <v>7198</v>
      </c>
      <c r="I186" s="108">
        <v>2</v>
      </c>
      <c r="J186" s="188">
        <v>0.7</v>
      </c>
      <c r="K186" s="188">
        <f>H186*J186</f>
        <v>5038.5999999999995</v>
      </c>
      <c r="L186" s="224"/>
    </row>
    <row r="187" spans="1:12" x14ac:dyDescent="0.2">
      <c r="A187" s="12"/>
      <c r="B187" s="139" t="s">
        <v>97</v>
      </c>
      <c r="C187" s="106" t="s">
        <v>50</v>
      </c>
      <c r="D187" s="278">
        <v>1996</v>
      </c>
      <c r="E187" s="108" t="s">
        <v>1190</v>
      </c>
      <c r="F187" s="279" t="s">
        <v>2349</v>
      </c>
      <c r="G187" s="187" t="s">
        <v>66</v>
      </c>
      <c r="H187" s="108">
        <v>7193</v>
      </c>
      <c r="I187" s="108">
        <v>2</v>
      </c>
      <c r="J187" s="188">
        <v>0.5</v>
      </c>
      <c r="K187" s="188">
        <f>H187*J187</f>
        <v>3596.5</v>
      </c>
      <c r="L187" s="224"/>
    </row>
    <row r="188" spans="1:12" x14ac:dyDescent="0.2">
      <c r="A188" s="12"/>
      <c r="B188" s="139" t="s">
        <v>256</v>
      </c>
      <c r="C188" s="106" t="s">
        <v>101</v>
      </c>
      <c r="D188" s="278">
        <v>1995</v>
      </c>
      <c r="E188" s="108" t="s">
        <v>1190</v>
      </c>
      <c r="F188" s="279" t="s">
        <v>2376</v>
      </c>
      <c r="G188" s="187" t="s">
        <v>66</v>
      </c>
      <c r="H188" s="108">
        <v>6912</v>
      </c>
      <c r="I188" s="108">
        <v>2</v>
      </c>
      <c r="J188" s="188">
        <v>0.5</v>
      </c>
      <c r="K188" s="188">
        <f>H188*J188</f>
        <v>3456</v>
      </c>
      <c r="L188" s="224"/>
    </row>
    <row r="189" spans="1:12" x14ac:dyDescent="0.2">
      <c r="A189" s="12"/>
      <c r="B189" s="281" t="s">
        <v>454</v>
      </c>
      <c r="C189" s="277" t="s">
        <v>16</v>
      </c>
      <c r="D189" s="278">
        <v>1999</v>
      </c>
      <c r="E189" s="278" t="s">
        <v>1194</v>
      </c>
      <c r="F189" s="106" t="s">
        <v>3482</v>
      </c>
      <c r="G189" s="279" t="s">
        <v>66</v>
      </c>
      <c r="H189" s="108">
        <v>5092</v>
      </c>
      <c r="I189" s="108">
        <v>2</v>
      </c>
      <c r="J189" s="108">
        <v>0.5</v>
      </c>
      <c r="K189" s="108">
        <v>2546</v>
      </c>
      <c r="L189" s="224"/>
    </row>
    <row r="190" spans="1:12" x14ac:dyDescent="0.2">
      <c r="A190" s="12"/>
      <c r="B190" s="289" t="s">
        <v>275</v>
      </c>
      <c r="C190" s="285" t="s">
        <v>100</v>
      </c>
      <c r="D190" s="293">
        <v>1996</v>
      </c>
      <c r="E190" s="286" t="s">
        <v>1190</v>
      </c>
      <c r="F190" s="287" t="s">
        <v>2324</v>
      </c>
      <c r="G190" s="287" t="s">
        <v>66</v>
      </c>
      <c r="H190" s="286">
        <v>4589</v>
      </c>
      <c r="I190" s="286">
        <v>2</v>
      </c>
      <c r="J190" s="288">
        <v>0.5</v>
      </c>
      <c r="K190" s="288">
        <f>H190*J190</f>
        <v>2294.5</v>
      </c>
      <c r="L190" s="224"/>
    </row>
    <row r="191" spans="1:12" x14ac:dyDescent="0.2">
      <c r="A191" s="12"/>
      <c r="B191" s="157" t="s">
        <v>193</v>
      </c>
      <c r="C191" s="125" t="s">
        <v>18</v>
      </c>
      <c r="D191" s="126">
        <v>1993</v>
      </c>
      <c r="E191" s="127" t="s">
        <v>1188</v>
      </c>
      <c r="F191" s="210" t="s">
        <v>2366</v>
      </c>
      <c r="G191" s="210" t="s">
        <v>66</v>
      </c>
      <c r="H191" s="127">
        <v>8160</v>
      </c>
      <c r="I191" s="127">
        <v>3</v>
      </c>
      <c r="J191" s="211">
        <v>1</v>
      </c>
      <c r="K191" s="211">
        <f>H191*J191</f>
        <v>8160</v>
      </c>
      <c r="L191" s="230">
        <f>SUM(K191)</f>
        <v>8160</v>
      </c>
    </row>
    <row r="192" spans="1:12" x14ac:dyDescent="0.2">
      <c r="A192" s="12"/>
      <c r="B192" s="145" t="s">
        <v>1070</v>
      </c>
      <c r="C192" s="146" t="s">
        <v>34</v>
      </c>
      <c r="D192" s="147">
        <v>1961</v>
      </c>
      <c r="E192" s="148" t="s">
        <v>1045</v>
      </c>
      <c r="F192" s="199" t="s">
        <v>2335</v>
      </c>
      <c r="G192" s="199" t="s">
        <v>66</v>
      </c>
      <c r="H192" s="148">
        <v>5672</v>
      </c>
      <c r="I192" s="148">
        <v>4</v>
      </c>
      <c r="J192" s="200">
        <v>1</v>
      </c>
      <c r="K192" s="200">
        <f>H192*J192</f>
        <v>5672</v>
      </c>
      <c r="L192" s="227">
        <f>SUM(K192:K193)</f>
        <v>5672</v>
      </c>
    </row>
    <row r="193" spans="1:12" ht="13.5" thickBot="1" x14ac:dyDescent="0.25">
      <c r="A193" s="12"/>
      <c r="B193" s="149" t="s">
        <v>1032</v>
      </c>
      <c r="C193" s="150" t="s">
        <v>581</v>
      </c>
      <c r="D193" s="151">
        <v>1969</v>
      </c>
      <c r="E193" s="152" t="s">
        <v>1008</v>
      </c>
      <c r="F193" s="201" t="s">
        <v>2320</v>
      </c>
      <c r="G193" s="201" t="s">
        <v>66</v>
      </c>
      <c r="H193" s="152">
        <v>0</v>
      </c>
      <c r="I193" s="152">
        <v>4</v>
      </c>
      <c r="J193" s="202">
        <v>1</v>
      </c>
      <c r="K193" s="202">
        <f>H193*J193</f>
        <v>0</v>
      </c>
      <c r="L193" s="228"/>
    </row>
    <row r="194" spans="1:12" ht="13.5" thickBot="1" x14ac:dyDescent="0.25">
      <c r="A194" s="12"/>
      <c r="B194" s="6"/>
      <c r="C194" s="6"/>
      <c r="D194" s="5"/>
    </row>
    <row r="195" spans="1:12" x14ac:dyDescent="0.2">
      <c r="A195" s="12"/>
      <c r="B195" s="132" t="s">
        <v>793</v>
      </c>
      <c r="C195" s="133" t="s">
        <v>45</v>
      </c>
      <c r="D195" s="134">
        <v>2005</v>
      </c>
      <c r="E195" s="135" t="s">
        <v>1200</v>
      </c>
      <c r="F195" s="179" t="s">
        <v>2448</v>
      </c>
      <c r="G195" s="179" t="s">
        <v>2426</v>
      </c>
      <c r="H195" s="135">
        <v>9946</v>
      </c>
      <c r="I195" s="135">
        <v>1</v>
      </c>
      <c r="J195" s="180">
        <v>1</v>
      </c>
      <c r="K195" s="180">
        <f t="shared" ref="K195:K200" si="3">H195*J195</f>
        <v>9946</v>
      </c>
      <c r="L195" s="223">
        <f>SUM(K195:K199)</f>
        <v>27814</v>
      </c>
    </row>
    <row r="196" spans="1:12" x14ac:dyDescent="0.2">
      <c r="A196" s="12"/>
      <c r="B196" s="136" t="s">
        <v>537</v>
      </c>
      <c r="C196" s="97" t="s">
        <v>117</v>
      </c>
      <c r="D196" s="98">
        <v>2001</v>
      </c>
      <c r="E196" s="99" t="s">
        <v>1196</v>
      </c>
      <c r="F196" s="181" t="s">
        <v>2445</v>
      </c>
      <c r="G196" s="181" t="s">
        <v>2426</v>
      </c>
      <c r="H196" s="99">
        <v>7260</v>
      </c>
      <c r="I196" s="99">
        <v>1</v>
      </c>
      <c r="J196" s="182">
        <v>1</v>
      </c>
      <c r="K196" s="182">
        <f t="shared" si="3"/>
        <v>7260</v>
      </c>
      <c r="L196" s="224"/>
    </row>
    <row r="197" spans="1:12" x14ac:dyDescent="0.2">
      <c r="A197" s="12"/>
      <c r="B197" s="136" t="s">
        <v>539</v>
      </c>
      <c r="C197" s="97" t="s">
        <v>99</v>
      </c>
      <c r="D197" s="98">
        <v>2002</v>
      </c>
      <c r="E197" s="99" t="s">
        <v>1196</v>
      </c>
      <c r="F197" s="181" t="s">
        <v>2455</v>
      </c>
      <c r="G197" s="181" t="s">
        <v>2426</v>
      </c>
      <c r="H197" s="99">
        <v>7260</v>
      </c>
      <c r="I197" s="99">
        <v>1</v>
      </c>
      <c r="J197" s="182">
        <v>1</v>
      </c>
      <c r="K197" s="182">
        <f t="shared" si="3"/>
        <v>7260</v>
      </c>
      <c r="L197" s="224"/>
    </row>
    <row r="198" spans="1:12" x14ac:dyDescent="0.2">
      <c r="A198" s="12"/>
      <c r="B198" s="136" t="s">
        <v>706</v>
      </c>
      <c r="C198" s="97" t="s">
        <v>414</v>
      </c>
      <c r="D198" s="98">
        <v>2003</v>
      </c>
      <c r="E198" s="99" t="s">
        <v>1198</v>
      </c>
      <c r="F198" s="181" t="s">
        <v>2438</v>
      </c>
      <c r="G198" s="181" t="s">
        <v>2426</v>
      </c>
      <c r="H198" s="99">
        <v>3348</v>
      </c>
      <c r="I198" s="99">
        <v>1</v>
      </c>
      <c r="J198" s="182">
        <v>1</v>
      </c>
      <c r="K198" s="182">
        <f t="shared" si="3"/>
        <v>3348</v>
      </c>
      <c r="L198" s="224"/>
    </row>
    <row r="199" spans="1:12" x14ac:dyDescent="0.2">
      <c r="A199" s="12"/>
      <c r="B199" s="137" t="s">
        <v>577</v>
      </c>
      <c r="C199" s="100" t="s">
        <v>50</v>
      </c>
      <c r="D199" s="101">
        <v>2002</v>
      </c>
      <c r="E199" s="102" t="s">
        <v>1196</v>
      </c>
      <c r="F199" s="183" t="s">
        <v>2462</v>
      </c>
      <c r="G199" s="183" t="s">
        <v>2426</v>
      </c>
      <c r="H199" s="102">
        <v>0</v>
      </c>
      <c r="I199" s="102">
        <v>1</v>
      </c>
      <c r="J199" s="184">
        <v>0.7</v>
      </c>
      <c r="K199" s="184">
        <f t="shared" si="3"/>
        <v>0</v>
      </c>
      <c r="L199" s="224"/>
    </row>
    <row r="200" spans="1:12" x14ac:dyDescent="0.2">
      <c r="A200" s="12"/>
      <c r="B200" s="171" t="s">
        <v>492</v>
      </c>
      <c r="C200" s="113" t="s">
        <v>226</v>
      </c>
      <c r="D200" s="114">
        <v>2000</v>
      </c>
      <c r="E200" s="115" t="s">
        <v>1195</v>
      </c>
      <c r="F200" s="212" t="s">
        <v>2442</v>
      </c>
      <c r="G200" s="212" t="s">
        <v>2426</v>
      </c>
      <c r="H200" s="115">
        <v>7244</v>
      </c>
      <c r="I200" s="115">
        <v>2</v>
      </c>
      <c r="J200" s="213">
        <v>1</v>
      </c>
      <c r="K200" s="213">
        <f t="shared" si="3"/>
        <v>7244</v>
      </c>
      <c r="L200" s="230">
        <f>SUM(K200)</f>
        <v>7244</v>
      </c>
    </row>
    <row r="201" spans="1:12" x14ac:dyDescent="0.2">
      <c r="A201" s="12"/>
      <c r="B201" s="157" t="s">
        <v>174</v>
      </c>
      <c r="C201" s="125" t="s">
        <v>105</v>
      </c>
      <c r="D201" s="126">
        <v>1984</v>
      </c>
      <c r="E201" s="127" t="s">
        <v>1188</v>
      </c>
      <c r="F201" s="210" t="s">
        <v>2469</v>
      </c>
      <c r="G201" s="210" t="s">
        <v>2426</v>
      </c>
      <c r="H201" s="127">
        <v>10007</v>
      </c>
      <c r="I201" s="127">
        <v>3</v>
      </c>
      <c r="J201" s="211">
        <v>1</v>
      </c>
      <c r="K201" s="211">
        <f t="shared" ref="K201:K262" si="4">H201*J201</f>
        <v>10007</v>
      </c>
      <c r="L201" s="230">
        <f>SUM(K201)</f>
        <v>10007</v>
      </c>
    </row>
    <row r="202" spans="1:12" x14ac:dyDescent="0.2">
      <c r="A202" s="12"/>
      <c r="B202" s="145" t="s">
        <v>69</v>
      </c>
      <c r="C202" s="146" t="s">
        <v>70</v>
      </c>
      <c r="D202" s="147">
        <v>1973</v>
      </c>
      <c r="E202" s="148" t="s">
        <v>76</v>
      </c>
      <c r="F202" s="199" t="s">
        <v>2428</v>
      </c>
      <c r="G202" s="199" t="s">
        <v>2426</v>
      </c>
      <c r="H202" s="148">
        <v>10000</v>
      </c>
      <c r="I202" s="148">
        <v>4</v>
      </c>
      <c r="J202" s="200">
        <v>1</v>
      </c>
      <c r="K202" s="200">
        <f t="shared" si="4"/>
        <v>10000</v>
      </c>
      <c r="L202" s="227">
        <f>SUM(K202:K204)</f>
        <v>23421</v>
      </c>
    </row>
    <row r="203" spans="1:12" x14ac:dyDescent="0.2">
      <c r="A203" s="12"/>
      <c r="B203" s="145" t="s">
        <v>131</v>
      </c>
      <c r="C203" s="146" t="s">
        <v>101</v>
      </c>
      <c r="D203" s="147">
        <v>1962</v>
      </c>
      <c r="E203" s="148" t="s">
        <v>1045</v>
      </c>
      <c r="F203" s="199" t="s">
        <v>2477</v>
      </c>
      <c r="G203" s="199" t="s">
        <v>2426</v>
      </c>
      <c r="H203" s="148">
        <v>6927</v>
      </c>
      <c r="I203" s="148">
        <v>4</v>
      </c>
      <c r="J203" s="200">
        <v>1</v>
      </c>
      <c r="K203" s="200">
        <f t="shared" si="4"/>
        <v>6927</v>
      </c>
      <c r="L203" s="224"/>
    </row>
    <row r="204" spans="1:12" ht="13.5" thickBot="1" x14ac:dyDescent="0.25">
      <c r="A204" s="12"/>
      <c r="B204" s="149" t="s">
        <v>878</v>
      </c>
      <c r="C204" s="150" t="s">
        <v>34</v>
      </c>
      <c r="D204" s="151">
        <v>1977</v>
      </c>
      <c r="E204" s="152" t="s">
        <v>951</v>
      </c>
      <c r="F204" s="201" t="s">
        <v>2435</v>
      </c>
      <c r="G204" s="201" t="s">
        <v>2426</v>
      </c>
      <c r="H204" s="152">
        <v>6494</v>
      </c>
      <c r="I204" s="152">
        <v>4</v>
      </c>
      <c r="J204" s="202">
        <v>1</v>
      </c>
      <c r="K204" s="202">
        <f t="shared" si="4"/>
        <v>6494</v>
      </c>
      <c r="L204" s="228"/>
    </row>
    <row r="205" spans="1:12" ht="13.5" thickBot="1" x14ac:dyDescent="0.25">
      <c r="A205" s="12"/>
      <c r="B205" s="6"/>
      <c r="C205" s="6"/>
      <c r="D205" s="5"/>
    </row>
    <row r="206" spans="1:12" x14ac:dyDescent="0.2">
      <c r="A206" s="12"/>
      <c r="B206" s="162" t="s">
        <v>1016</v>
      </c>
      <c r="C206" s="163" t="s">
        <v>20</v>
      </c>
      <c r="D206" s="164">
        <v>1969</v>
      </c>
      <c r="E206" s="165" t="s">
        <v>1008</v>
      </c>
      <c r="F206" s="203" t="s">
        <v>2515</v>
      </c>
      <c r="G206" s="203" t="s">
        <v>1017</v>
      </c>
      <c r="H206" s="165">
        <v>9518</v>
      </c>
      <c r="I206" s="165">
        <v>4</v>
      </c>
      <c r="J206" s="204">
        <v>1</v>
      </c>
      <c r="K206" s="204">
        <f t="shared" si="4"/>
        <v>9518</v>
      </c>
      <c r="L206" s="223">
        <f>SUM(K206:K208)</f>
        <v>26427</v>
      </c>
    </row>
    <row r="207" spans="1:12" x14ac:dyDescent="0.2">
      <c r="A207" s="12"/>
      <c r="B207" s="145" t="s">
        <v>1091</v>
      </c>
      <c r="C207" s="146" t="s">
        <v>22</v>
      </c>
      <c r="D207" s="147">
        <v>1956</v>
      </c>
      <c r="E207" s="148" t="s">
        <v>1088</v>
      </c>
      <c r="F207" s="199" t="s">
        <v>2503</v>
      </c>
      <c r="G207" s="199" t="s">
        <v>1017</v>
      </c>
      <c r="H207" s="148">
        <v>8609</v>
      </c>
      <c r="I207" s="148">
        <v>4</v>
      </c>
      <c r="J207" s="200">
        <v>1</v>
      </c>
      <c r="K207" s="200">
        <f t="shared" si="4"/>
        <v>8609</v>
      </c>
      <c r="L207" s="224"/>
    </row>
    <row r="208" spans="1:12" ht="13.5" thickBot="1" x14ac:dyDescent="0.25">
      <c r="A208" s="12"/>
      <c r="B208" s="149" t="s">
        <v>1016</v>
      </c>
      <c r="C208" s="150" t="s">
        <v>101</v>
      </c>
      <c r="D208" s="151">
        <v>1967</v>
      </c>
      <c r="E208" s="152" t="s">
        <v>1008</v>
      </c>
      <c r="F208" s="201" t="s">
        <v>2512</v>
      </c>
      <c r="G208" s="201" t="s">
        <v>1017</v>
      </c>
      <c r="H208" s="152">
        <v>8300</v>
      </c>
      <c r="I208" s="152">
        <v>4</v>
      </c>
      <c r="J208" s="202">
        <v>1</v>
      </c>
      <c r="K208" s="202">
        <f t="shared" si="4"/>
        <v>8300</v>
      </c>
      <c r="L208" s="228"/>
    </row>
    <row r="209" spans="1:12" ht="13.5" thickBot="1" x14ac:dyDescent="0.25">
      <c r="A209" s="12"/>
      <c r="B209" s="6"/>
      <c r="C209" s="6"/>
      <c r="D209" s="5"/>
    </row>
    <row r="210" spans="1:12" x14ac:dyDescent="0.2">
      <c r="A210" s="12"/>
      <c r="B210" s="132" t="s">
        <v>595</v>
      </c>
      <c r="C210" s="133" t="s">
        <v>32</v>
      </c>
      <c r="D210" s="134">
        <v>2002</v>
      </c>
      <c r="E210" s="135" t="s">
        <v>1197</v>
      </c>
      <c r="F210" s="179" t="s">
        <v>2994</v>
      </c>
      <c r="G210" s="179" t="s">
        <v>407</v>
      </c>
      <c r="H210" s="135">
        <v>8945</v>
      </c>
      <c r="I210" s="135">
        <v>1</v>
      </c>
      <c r="J210" s="180">
        <v>1</v>
      </c>
      <c r="K210" s="180">
        <f t="shared" si="4"/>
        <v>8945</v>
      </c>
      <c r="L210" s="223">
        <f>SUM(K210:K219)</f>
        <v>59106</v>
      </c>
    </row>
    <row r="211" spans="1:12" x14ac:dyDescent="0.2">
      <c r="A211" s="12"/>
      <c r="B211" s="136" t="s">
        <v>520</v>
      </c>
      <c r="C211" s="97" t="s">
        <v>414</v>
      </c>
      <c r="D211" s="98">
        <v>2001</v>
      </c>
      <c r="E211" s="99" t="s">
        <v>1196</v>
      </c>
      <c r="F211" s="181" t="s">
        <v>3071</v>
      </c>
      <c r="G211" s="181" t="s">
        <v>407</v>
      </c>
      <c r="H211" s="99">
        <v>8683</v>
      </c>
      <c r="I211" s="99">
        <v>1</v>
      </c>
      <c r="J211" s="182">
        <v>1</v>
      </c>
      <c r="K211" s="182">
        <f t="shared" si="4"/>
        <v>8683</v>
      </c>
      <c r="L211" s="224"/>
    </row>
    <row r="212" spans="1:12" x14ac:dyDescent="0.2">
      <c r="A212" s="12"/>
      <c r="B212" s="136" t="s">
        <v>522</v>
      </c>
      <c r="C212" s="97" t="s">
        <v>433</v>
      </c>
      <c r="D212" s="98">
        <v>2001</v>
      </c>
      <c r="E212" s="99" t="s">
        <v>1196</v>
      </c>
      <c r="F212" s="181" t="s">
        <v>3025</v>
      </c>
      <c r="G212" s="181" t="s">
        <v>407</v>
      </c>
      <c r="H212" s="99">
        <v>8669</v>
      </c>
      <c r="I212" s="99">
        <v>1</v>
      </c>
      <c r="J212" s="182">
        <v>1</v>
      </c>
      <c r="K212" s="182">
        <f t="shared" si="4"/>
        <v>8669</v>
      </c>
      <c r="L212" s="224"/>
    </row>
    <row r="213" spans="1:12" x14ac:dyDescent="0.2">
      <c r="A213" s="12"/>
      <c r="B213" s="136" t="s">
        <v>526</v>
      </c>
      <c r="C213" s="97" t="s">
        <v>127</v>
      </c>
      <c r="D213" s="98">
        <v>2001</v>
      </c>
      <c r="E213" s="99" t="s">
        <v>1196</v>
      </c>
      <c r="F213" s="181" t="s">
        <v>2972</v>
      </c>
      <c r="G213" s="181" t="s">
        <v>407</v>
      </c>
      <c r="H213" s="99">
        <v>8321</v>
      </c>
      <c r="I213" s="99">
        <v>1</v>
      </c>
      <c r="J213" s="182">
        <v>1</v>
      </c>
      <c r="K213" s="182">
        <f t="shared" si="4"/>
        <v>8321</v>
      </c>
      <c r="L213" s="224"/>
    </row>
    <row r="214" spans="1:12" x14ac:dyDescent="0.2">
      <c r="A214" s="12"/>
      <c r="B214" s="136" t="s">
        <v>740</v>
      </c>
      <c r="C214" s="97" t="s">
        <v>63</v>
      </c>
      <c r="D214" s="98">
        <v>2003</v>
      </c>
      <c r="E214" s="99" t="s">
        <v>1199</v>
      </c>
      <c r="F214" s="181" t="s">
        <v>2987</v>
      </c>
      <c r="G214" s="181" t="s">
        <v>407</v>
      </c>
      <c r="H214" s="99">
        <v>8011</v>
      </c>
      <c r="I214" s="99">
        <v>1</v>
      </c>
      <c r="J214" s="182">
        <v>0.7</v>
      </c>
      <c r="K214" s="182">
        <f t="shared" si="4"/>
        <v>5607.7</v>
      </c>
      <c r="L214" s="224"/>
    </row>
    <row r="215" spans="1:12" x14ac:dyDescent="0.2">
      <c r="A215" s="12"/>
      <c r="B215" s="136" t="s">
        <v>834</v>
      </c>
      <c r="C215" s="97" t="s">
        <v>37</v>
      </c>
      <c r="D215" s="98">
        <v>2006</v>
      </c>
      <c r="E215" s="99" t="s">
        <v>1201</v>
      </c>
      <c r="F215" s="181" t="s">
        <v>3034</v>
      </c>
      <c r="G215" s="181" t="s">
        <v>407</v>
      </c>
      <c r="H215" s="99">
        <v>7834</v>
      </c>
      <c r="I215" s="99">
        <v>1</v>
      </c>
      <c r="J215" s="182">
        <v>0.7</v>
      </c>
      <c r="K215" s="182">
        <f t="shared" si="4"/>
        <v>5483.7999999999993</v>
      </c>
      <c r="L215" s="224"/>
    </row>
    <row r="216" spans="1:12" x14ac:dyDescent="0.2">
      <c r="A216" s="12"/>
      <c r="B216" s="136" t="s">
        <v>606</v>
      </c>
      <c r="C216" s="97" t="s">
        <v>75</v>
      </c>
      <c r="D216" s="98">
        <v>2002</v>
      </c>
      <c r="E216" s="99" t="s">
        <v>1197</v>
      </c>
      <c r="F216" s="181" t="s">
        <v>3056</v>
      </c>
      <c r="G216" s="181" t="s">
        <v>407</v>
      </c>
      <c r="H216" s="99">
        <v>7050</v>
      </c>
      <c r="I216" s="99">
        <v>1</v>
      </c>
      <c r="J216" s="182">
        <v>0.7</v>
      </c>
      <c r="K216" s="182">
        <f t="shared" si="4"/>
        <v>4935</v>
      </c>
      <c r="L216" s="224"/>
    </row>
    <row r="217" spans="1:12" x14ac:dyDescent="0.2">
      <c r="A217" s="12"/>
      <c r="B217" s="136" t="s">
        <v>669</v>
      </c>
      <c r="C217" s="97" t="s">
        <v>123</v>
      </c>
      <c r="D217" s="98">
        <v>2004</v>
      </c>
      <c r="E217" s="99" t="s">
        <v>1198</v>
      </c>
      <c r="F217" s="181" t="s">
        <v>3031</v>
      </c>
      <c r="G217" s="181" t="s">
        <v>407</v>
      </c>
      <c r="H217" s="99">
        <v>7011</v>
      </c>
      <c r="I217" s="99">
        <v>1</v>
      </c>
      <c r="J217" s="182">
        <v>0.5</v>
      </c>
      <c r="K217" s="182">
        <f t="shared" si="4"/>
        <v>3505.5</v>
      </c>
      <c r="L217" s="224"/>
    </row>
    <row r="218" spans="1:12" x14ac:dyDescent="0.2">
      <c r="A218" s="12"/>
      <c r="B218" s="136" t="s">
        <v>839</v>
      </c>
      <c r="C218" s="97" t="s">
        <v>483</v>
      </c>
      <c r="D218" s="98">
        <v>2005</v>
      </c>
      <c r="E218" s="99" t="s">
        <v>1201</v>
      </c>
      <c r="F218" s="181" t="s">
        <v>3022</v>
      </c>
      <c r="G218" s="181" t="s">
        <v>407</v>
      </c>
      <c r="H218" s="99">
        <v>5027</v>
      </c>
      <c r="I218" s="99">
        <v>1</v>
      </c>
      <c r="J218" s="182">
        <v>0.5</v>
      </c>
      <c r="K218" s="182">
        <f t="shared" si="4"/>
        <v>2513.5</v>
      </c>
      <c r="L218" s="224"/>
    </row>
    <row r="219" spans="1:12" x14ac:dyDescent="0.2">
      <c r="A219" s="12"/>
      <c r="B219" s="136" t="s">
        <v>560</v>
      </c>
      <c r="C219" s="97" t="s">
        <v>167</v>
      </c>
      <c r="D219" s="98">
        <v>2001</v>
      </c>
      <c r="E219" s="99" t="s">
        <v>1196</v>
      </c>
      <c r="F219" s="181" t="s">
        <v>3013</v>
      </c>
      <c r="G219" s="181" t="s">
        <v>407</v>
      </c>
      <c r="H219" s="99">
        <v>4885</v>
      </c>
      <c r="I219" s="99">
        <v>1</v>
      </c>
      <c r="J219" s="182">
        <v>0.5</v>
      </c>
      <c r="K219" s="182">
        <f t="shared" si="4"/>
        <v>2442.5</v>
      </c>
      <c r="L219" s="224"/>
    </row>
    <row r="220" spans="1:12" x14ac:dyDescent="0.2">
      <c r="A220" s="12"/>
      <c r="B220" s="140" t="s">
        <v>562</v>
      </c>
      <c r="C220" s="91" t="s">
        <v>301</v>
      </c>
      <c r="D220" s="92">
        <v>2002</v>
      </c>
      <c r="E220" s="93" t="s">
        <v>1196</v>
      </c>
      <c r="F220" s="189" t="s">
        <v>3016</v>
      </c>
      <c r="G220" s="189" t="s">
        <v>407</v>
      </c>
      <c r="H220" s="93">
        <v>4822</v>
      </c>
      <c r="I220" s="93">
        <v>1</v>
      </c>
      <c r="J220" s="190">
        <v>0.5</v>
      </c>
      <c r="K220" s="190">
        <f t="shared" si="4"/>
        <v>2411</v>
      </c>
      <c r="L220" s="224"/>
    </row>
    <row r="221" spans="1:12" x14ac:dyDescent="0.2">
      <c r="A221" s="12"/>
      <c r="B221" s="140" t="s">
        <v>64</v>
      </c>
      <c r="C221" s="91" t="s">
        <v>217</v>
      </c>
      <c r="D221" s="92">
        <v>2004</v>
      </c>
      <c r="E221" s="93" t="s">
        <v>1199</v>
      </c>
      <c r="F221" s="189" t="s">
        <v>3010</v>
      </c>
      <c r="G221" s="189" t="s">
        <v>407</v>
      </c>
      <c r="H221" s="93">
        <v>4456</v>
      </c>
      <c r="I221" s="93">
        <v>1</v>
      </c>
      <c r="J221" s="190">
        <v>0.5</v>
      </c>
      <c r="K221" s="190">
        <f t="shared" si="4"/>
        <v>2228</v>
      </c>
      <c r="L221" s="224"/>
    </row>
    <row r="222" spans="1:12" x14ac:dyDescent="0.2">
      <c r="A222" s="12"/>
      <c r="B222" s="140" t="s">
        <v>44</v>
      </c>
      <c r="C222" s="91" t="s">
        <v>414</v>
      </c>
      <c r="D222" s="92">
        <v>2005</v>
      </c>
      <c r="E222" s="93" t="s">
        <v>1200</v>
      </c>
      <c r="F222" s="189" t="s">
        <v>3019</v>
      </c>
      <c r="G222" s="189" t="s">
        <v>407</v>
      </c>
      <c r="H222" s="93">
        <v>3587</v>
      </c>
      <c r="I222" s="93">
        <v>1</v>
      </c>
      <c r="J222" s="190">
        <v>0.5</v>
      </c>
      <c r="K222" s="190">
        <f t="shared" si="4"/>
        <v>1793.5</v>
      </c>
      <c r="L222" s="224"/>
    </row>
    <row r="223" spans="1:12" x14ac:dyDescent="0.2">
      <c r="A223" s="12"/>
      <c r="B223" s="140" t="s">
        <v>720</v>
      </c>
      <c r="C223" s="91" t="s">
        <v>414</v>
      </c>
      <c r="D223" s="92">
        <v>2003</v>
      </c>
      <c r="E223" s="93" t="s">
        <v>1198</v>
      </c>
      <c r="F223" s="189" t="s">
        <v>3063</v>
      </c>
      <c r="G223" s="189" t="s">
        <v>407</v>
      </c>
      <c r="H223" s="93">
        <v>0</v>
      </c>
      <c r="I223" s="93">
        <v>1</v>
      </c>
      <c r="J223" s="190">
        <v>0.5</v>
      </c>
      <c r="K223" s="190">
        <f t="shared" si="4"/>
        <v>0</v>
      </c>
      <c r="L223" s="224"/>
    </row>
    <row r="224" spans="1:12" x14ac:dyDescent="0.2">
      <c r="A224" s="12"/>
      <c r="B224" s="141" t="s">
        <v>582</v>
      </c>
      <c r="C224" s="94" t="s">
        <v>583</v>
      </c>
      <c r="D224" s="95">
        <v>2001</v>
      </c>
      <c r="E224" s="96" t="s">
        <v>1196</v>
      </c>
      <c r="F224" s="191" t="s">
        <v>3066</v>
      </c>
      <c r="G224" s="191" t="s">
        <v>407</v>
      </c>
      <c r="H224" s="96">
        <v>0</v>
      </c>
      <c r="I224" s="96">
        <v>1</v>
      </c>
      <c r="J224" s="192">
        <v>0.5</v>
      </c>
      <c r="K224" s="192">
        <f t="shared" si="4"/>
        <v>0</v>
      </c>
      <c r="L224" s="224"/>
    </row>
    <row r="225" spans="1:12" x14ac:dyDescent="0.2">
      <c r="A225" s="12"/>
      <c r="B225" s="138" t="s">
        <v>314</v>
      </c>
      <c r="C225" s="103" t="s">
        <v>45</v>
      </c>
      <c r="D225" s="104">
        <v>1998</v>
      </c>
      <c r="E225" s="105" t="s">
        <v>1192</v>
      </c>
      <c r="F225" s="185" t="s">
        <v>3081</v>
      </c>
      <c r="G225" s="185" t="s">
        <v>407</v>
      </c>
      <c r="H225" s="105">
        <v>8977</v>
      </c>
      <c r="I225" s="105">
        <v>2</v>
      </c>
      <c r="J225" s="186">
        <v>1</v>
      </c>
      <c r="K225" s="186">
        <f t="shared" si="4"/>
        <v>8977</v>
      </c>
      <c r="L225" s="225">
        <f>SUM(K225:K227)</f>
        <v>23904</v>
      </c>
    </row>
    <row r="226" spans="1:12" x14ac:dyDescent="0.2">
      <c r="A226" s="12"/>
      <c r="B226" s="139" t="s">
        <v>394</v>
      </c>
      <c r="C226" s="106" t="s">
        <v>11</v>
      </c>
      <c r="D226" s="107">
        <v>2000</v>
      </c>
      <c r="E226" s="108" t="s">
        <v>1194</v>
      </c>
      <c r="F226" s="187" t="s">
        <v>3074</v>
      </c>
      <c r="G226" s="187" t="s">
        <v>407</v>
      </c>
      <c r="H226" s="108">
        <v>7758</v>
      </c>
      <c r="I226" s="108">
        <v>2</v>
      </c>
      <c r="J226" s="188">
        <v>1</v>
      </c>
      <c r="K226" s="188">
        <f t="shared" si="4"/>
        <v>7758</v>
      </c>
      <c r="L226" s="224"/>
    </row>
    <row r="227" spans="1:12" x14ac:dyDescent="0.2">
      <c r="A227" s="12"/>
      <c r="B227" s="170" t="s">
        <v>406</v>
      </c>
      <c r="C227" s="110" t="s">
        <v>18</v>
      </c>
      <c r="D227" s="111">
        <v>1999</v>
      </c>
      <c r="E227" s="112" t="s">
        <v>1194</v>
      </c>
      <c r="F227" s="207" t="s">
        <v>3002</v>
      </c>
      <c r="G227" s="207" t="s">
        <v>407</v>
      </c>
      <c r="H227" s="112">
        <v>7169</v>
      </c>
      <c r="I227" s="112">
        <v>2</v>
      </c>
      <c r="J227" s="208">
        <v>1</v>
      </c>
      <c r="K227" s="208">
        <f t="shared" si="4"/>
        <v>7169</v>
      </c>
      <c r="L227" s="226"/>
    </row>
    <row r="228" spans="1:12" x14ac:dyDescent="0.2">
      <c r="A228" s="12"/>
      <c r="B228" s="157" t="s">
        <v>228</v>
      </c>
      <c r="C228" s="125" t="s">
        <v>22</v>
      </c>
      <c r="D228" s="126">
        <v>1994</v>
      </c>
      <c r="E228" s="127" t="s">
        <v>1189</v>
      </c>
      <c r="F228" s="210" t="s">
        <v>3077</v>
      </c>
      <c r="G228" s="210" t="s">
        <v>407</v>
      </c>
      <c r="H228" s="127">
        <v>8710</v>
      </c>
      <c r="I228" s="127">
        <v>3</v>
      </c>
      <c r="J228" s="211">
        <v>1</v>
      </c>
      <c r="K228" s="211">
        <f t="shared" si="4"/>
        <v>8710</v>
      </c>
      <c r="L228" s="230">
        <f>SUM(K228)</f>
        <v>8710</v>
      </c>
    </row>
    <row r="229" spans="1:12" ht="13.5" thickBot="1" x14ac:dyDescent="0.25">
      <c r="A229" s="12"/>
      <c r="B229" s="149" t="s">
        <v>38</v>
      </c>
      <c r="C229" s="150" t="s">
        <v>15</v>
      </c>
      <c r="D229" s="151">
        <v>1970</v>
      </c>
      <c r="E229" s="152" t="s">
        <v>1008</v>
      </c>
      <c r="F229" s="201" t="s">
        <v>2984</v>
      </c>
      <c r="G229" s="201" t="s">
        <v>407</v>
      </c>
      <c r="H229" s="152">
        <v>9578</v>
      </c>
      <c r="I229" s="152">
        <v>4</v>
      </c>
      <c r="J229" s="202">
        <v>1</v>
      </c>
      <c r="K229" s="202">
        <f t="shared" si="4"/>
        <v>9578</v>
      </c>
      <c r="L229" s="229">
        <f>SUM(K229)</f>
        <v>9578</v>
      </c>
    </row>
    <row r="230" spans="1:12" ht="13.5" thickBot="1" x14ac:dyDescent="0.25">
      <c r="A230" s="12"/>
      <c r="B230" s="6"/>
      <c r="C230" s="6"/>
      <c r="D230" s="5"/>
    </row>
    <row r="231" spans="1:12" x14ac:dyDescent="0.2">
      <c r="A231" s="12"/>
      <c r="B231" s="132" t="s">
        <v>735</v>
      </c>
      <c r="C231" s="133" t="s">
        <v>53</v>
      </c>
      <c r="D231" s="134">
        <v>2004</v>
      </c>
      <c r="E231" s="135" t="s">
        <v>1199</v>
      </c>
      <c r="F231" s="179" t="s">
        <v>3089</v>
      </c>
      <c r="G231" s="179" t="s">
        <v>223</v>
      </c>
      <c r="H231" s="135">
        <v>8833</v>
      </c>
      <c r="I231" s="135">
        <v>1</v>
      </c>
      <c r="J231" s="180">
        <v>1</v>
      </c>
      <c r="K231" s="180">
        <f t="shared" si="4"/>
        <v>8833</v>
      </c>
      <c r="L231" s="223">
        <f>SUM(K231:K237)</f>
        <v>32010.3</v>
      </c>
    </row>
    <row r="232" spans="1:12" x14ac:dyDescent="0.2">
      <c r="A232" s="12"/>
      <c r="B232" s="136" t="s">
        <v>528</v>
      </c>
      <c r="C232" s="97" t="s">
        <v>15</v>
      </c>
      <c r="D232" s="98">
        <v>2001</v>
      </c>
      <c r="E232" s="99" t="s">
        <v>1196</v>
      </c>
      <c r="F232" s="181" t="s">
        <v>3124</v>
      </c>
      <c r="G232" s="181" t="s">
        <v>223</v>
      </c>
      <c r="H232" s="99">
        <v>8318</v>
      </c>
      <c r="I232" s="99">
        <v>1</v>
      </c>
      <c r="J232" s="182">
        <v>1</v>
      </c>
      <c r="K232" s="182">
        <f t="shared" si="4"/>
        <v>8318</v>
      </c>
      <c r="L232" s="224"/>
    </row>
    <row r="233" spans="1:12" x14ac:dyDescent="0.2">
      <c r="A233" s="12"/>
      <c r="B233" s="136" t="s">
        <v>832</v>
      </c>
      <c r="C233" s="97" t="s">
        <v>63</v>
      </c>
      <c r="D233" s="98">
        <v>2005</v>
      </c>
      <c r="E233" s="99" t="s">
        <v>1201</v>
      </c>
      <c r="F233" s="181" t="s">
        <v>3095</v>
      </c>
      <c r="G233" s="181" t="s">
        <v>223</v>
      </c>
      <c r="H233" s="99">
        <v>8046</v>
      </c>
      <c r="I233" s="99">
        <v>1</v>
      </c>
      <c r="J233" s="182">
        <v>1</v>
      </c>
      <c r="K233" s="182">
        <f t="shared" si="4"/>
        <v>8046</v>
      </c>
      <c r="L233" s="224"/>
    </row>
    <row r="234" spans="1:12" x14ac:dyDescent="0.2">
      <c r="A234" s="12"/>
      <c r="B234" s="136" t="s">
        <v>635</v>
      </c>
      <c r="C234" s="97" t="s">
        <v>68</v>
      </c>
      <c r="D234" s="98">
        <v>2002</v>
      </c>
      <c r="E234" s="99" t="s">
        <v>1197</v>
      </c>
      <c r="F234" s="181" t="s">
        <v>3092</v>
      </c>
      <c r="G234" s="181" t="s">
        <v>223</v>
      </c>
      <c r="H234" s="99">
        <v>4203</v>
      </c>
      <c r="I234" s="99">
        <v>1</v>
      </c>
      <c r="J234" s="182">
        <v>1</v>
      </c>
      <c r="K234" s="182">
        <f t="shared" si="4"/>
        <v>4203</v>
      </c>
      <c r="L234" s="224"/>
    </row>
    <row r="235" spans="1:12" x14ac:dyDescent="0.2">
      <c r="A235" s="12"/>
      <c r="B235" s="136" t="s">
        <v>569</v>
      </c>
      <c r="C235" s="97" t="s">
        <v>50</v>
      </c>
      <c r="D235" s="98">
        <v>2002</v>
      </c>
      <c r="E235" s="99" t="s">
        <v>1196</v>
      </c>
      <c r="F235" s="181" t="s">
        <v>3109</v>
      </c>
      <c r="G235" s="181" t="s">
        <v>223</v>
      </c>
      <c r="H235" s="99">
        <v>3729</v>
      </c>
      <c r="I235" s="99">
        <v>1</v>
      </c>
      <c r="J235" s="182">
        <v>0.7</v>
      </c>
      <c r="K235" s="182">
        <f t="shared" si="4"/>
        <v>2610.2999999999997</v>
      </c>
      <c r="L235" s="224"/>
    </row>
    <row r="236" spans="1:12" x14ac:dyDescent="0.2">
      <c r="A236" s="12"/>
      <c r="B236" s="136" t="s">
        <v>719</v>
      </c>
      <c r="C236" s="97" t="s">
        <v>158</v>
      </c>
      <c r="D236" s="98">
        <v>2003</v>
      </c>
      <c r="E236" s="99" t="s">
        <v>1198</v>
      </c>
      <c r="F236" s="181" t="s">
        <v>3098</v>
      </c>
      <c r="G236" s="181" t="s">
        <v>223</v>
      </c>
      <c r="H236" s="99">
        <v>0</v>
      </c>
      <c r="I236" s="99">
        <v>1</v>
      </c>
      <c r="J236" s="182">
        <v>0.7</v>
      </c>
      <c r="K236" s="182">
        <f t="shared" si="4"/>
        <v>0</v>
      </c>
      <c r="L236" s="224"/>
    </row>
    <row r="237" spans="1:12" x14ac:dyDescent="0.2">
      <c r="A237" s="12"/>
      <c r="B237" s="137" t="s">
        <v>723</v>
      </c>
      <c r="C237" s="100" t="s">
        <v>94</v>
      </c>
      <c r="D237" s="101">
        <v>2003</v>
      </c>
      <c r="E237" s="102" t="s">
        <v>1198</v>
      </c>
      <c r="F237" s="183" t="s">
        <v>3131</v>
      </c>
      <c r="G237" s="183" t="s">
        <v>223</v>
      </c>
      <c r="H237" s="102">
        <v>0</v>
      </c>
      <c r="I237" s="102">
        <v>1</v>
      </c>
      <c r="J237" s="184">
        <v>0.7</v>
      </c>
      <c r="K237" s="184">
        <f t="shared" si="4"/>
        <v>0</v>
      </c>
      <c r="L237" s="224"/>
    </row>
    <row r="238" spans="1:12" ht="13.5" thickBot="1" x14ac:dyDescent="0.25">
      <c r="A238" s="12"/>
      <c r="B238" s="166" t="s">
        <v>466</v>
      </c>
      <c r="C238" s="167" t="s">
        <v>127</v>
      </c>
      <c r="D238" s="168">
        <v>1999</v>
      </c>
      <c r="E238" s="169" t="s">
        <v>1194</v>
      </c>
      <c r="F238" s="214" t="s">
        <v>3134</v>
      </c>
      <c r="G238" s="214" t="s">
        <v>223</v>
      </c>
      <c r="H238" s="169">
        <v>0</v>
      </c>
      <c r="I238" s="169">
        <v>2</v>
      </c>
      <c r="J238" s="215">
        <v>1</v>
      </c>
      <c r="K238" s="215">
        <f t="shared" si="4"/>
        <v>0</v>
      </c>
      <c r="L238" s="231">
        <f>SUM(K238)</f>
        <v>0</v>
      </c>
    </row>
    <row r="239" spans="1:12" ht="13.5" thickBot="1" x14ac:dyDescent="0.25">
      <c r="A239" s="12"/>
      <c r="B239" s="6"/>
      <c r="C239" s="6"/>
      <c r="D239" s="5"/>
    </row>
    <row r="240" spans="1:12" x14ac:dyDescent="0.2">
      <c r="A240" s="12"/>
      <c r="B240" s="162" t="s">
        <v>470</v>
      </c>
      <c r="C240" s="163" t="s">
        <v>30</v>
      </c>
      <c r="D240" s="164">
        <v>1952</v>
      </c>
      <c r="E240" s="165" t="s">
        <v>1121</v>
      </c>
      <c r="F240" s="203" t="s">
        <v>3165</v>
      </c>
      <c r="G240" s="203" t="s">
        <v>3156</v>
      </c>
      <c r="H240" s="165">
        <v>7715</v>
      </c>
      <c r="I240" s="165">
        <v>4</v>
      </c>
      <c r="J240" s="204">
        <v>1</v>
      </c>
      <c r="K240" s="204">
        <f t="shared" si="4"/>
        <v>7715</v>
      </c>
      <c r="L240" s="223">
        <f>SUM(K240:K243)</f>
        <v>13306</v>
      </c>
    </row>
    <row r="241" spans="1:12" x14ac:dyDescent="0.2">
      <c r="A241" s="12"/>
      <c r="B241" s="145" t="s">
        <v>1154</v>
      </c>
      <c r="C241" s="146" t="s">
        <v>117</v>
      </c>
      <c r="D241" s="147">
        <v>1946</v>
      </c>
      <c r="E241" s="148" t="s">
        <v>1141</v>
      </c>
      <c r="F241" s="199" t="s">
        <v>3168</v>
      </c>
      <c r="G241" s="199" t="s">
        <v>3156</v>
      </c>
      <c r="H241" s="148">
        <v>5591</v>
      </c>
      <c r="I241" s="148">
        <v>4</v>
      </c>
      <c r="J241" s="200">
        <v>1</v>
      </c>
      <c r="K241" s="200">
        <f t="shared" si="4"/>
        <v>5591</v>
      </c>
      <c r="L241" s="224"/>
    </row>
    <row r="242" spans="1:12" x14ac:dyDescent="0.2">
      <c r="A242" s="12"/>
      <c r="B242" s="145" t="s">
        <v>1140</v>
      </c>
      <c r="C242" s="146" t="s">
        <v>286</v>
      </c>
      <c r="D242" s="147">
        <v>1953</v>
      </c>
      <c r="E242" s="148" t="s">
        <v>1121</v>
      </c>
      <c r="F242" s="199" t="s">
        <v>3162</v>
      </c>
      <c r="G242" s="199" t="s">
        <v>3156</v>
      </c>
      <c r="H242" s="148">
        <v>0</v>
      </c>
      <c r="I242" s="148">
        <v>4</v>
      </c>
      <c r="J242" s="200">
        <v>1</v>
      </c>
      <c r="K242" s="200">
        <f t="shared" si="4"/>
        <v>0</v>
      </c>
      <c r="L242" s="224"/>
    </row>
    <row r="243" spans="1:12" ht="13.5" thickBot="1" x14ac:dyDescent="0.25">
      <c r="A243" s="12"/>
      <c r="B243" s="149" t="s">
        <v>1175</v>
      </c>
      <c r="C243" s="150" t="s">
        <v>101</v>
      </c>
      <c r="D243" s="151">
        <v>1939</v>
      </c>
      <c r="E243" s="152" t="s">
        <v>1170</v>
      </c>
      <c r="F243" s="201" t="s">
        <v>3152</v>
      </c>
      <c r="G243" s="201" t="s">
        <v>3156</v>
      </c>
      <c r="H243" s="152">
        <v>0</v>
      </c>
      <c r="I243" s="152">
        <v>4</v>
      </c>
      <c r="J243" s="202">
        <v>1</v>
      </c>
      <c r="K243" s="202">
        <f t="shared" si="4"/>
        <v>0</v>
      </c>
      <c r="L243" s="228"/>
    </row>
    <row r="244" spans="1:12" ht="13.5" thickBot="1" x14ac:dyDescent="0.25">
      <c r="A244" s="12"/>
      <c r="B244" s="6"/>
      <c r="C244" s="6"/>
      <c r="D244" s="5"/>
    </row>
    <row r="245" spans="1:12" x14ac:dyDescent="0.2">
      <c r="A245" s="12"/>
      <c r="B245" s="158" t="s">
        <v>292</v>
      </c>
      <c r="C245" s="159" t="s">
        <v>238</v>
      </c>
      <c r="D245" s="160">
        <v>1995</v>
      </c>
      <c r="E245" s="161" t="s">
        <v>1191</v>
      </c>
      <c r="F245" s="216" t="s">
        <v>3171</v>
      </c>
      <c r="G245" s="216" t="s">
        <v>234</v>
      </c>
      <c r="H245" s="161">
        <v>7625</v>
      </c>
      <c r="I245" s="161">
        <v>2</v>
      </c>
      <c r="J245" s="217">
        <v>1</v>
      </c>
      <c r="K245" s="217">
        <f t="shared" si="4"/>
        <v>7625</v>
      </c>
      <c r="L245" s="232">
        <f>SUM(K245)</f>
        <v>7625</v>
      </c>
    </row>
    <row r="246" spans="1:12" ht="13.5" thickBot="1" x14ac:dyDescent="0.25">
      <c r="A246" s="12"/>
      <c r="B246" s="149" t="s">
        <v>878</v>
      </c>
      <c r="C246" s="150" t="s">
        <v>117</v>
      </c>
      <c r="D246" s="151">
        <v>1991</v>
      </c>
      <c r="E246" s="152" t="s">
        <v>853</v>
      </c>
      <c r="F246" s="201" t="s">
        <v>3175</v>
      </c>
      <c r="G246" s="201" t="s">
        <v>234</v>
      </c>
      <c r="H246" s="152">
        <v>6234</v>
      </c>
      <c r="I246" s="152">
        <v>4</v>
      </c>
      <c r="J246" s="202">
        <v>1</v>
      </c>
      <c r="K246" s="202">
        <f t="shared" si="4"/>
        <v>6234</v>
      </c>
      <c r="L246" s="229">
        <f>SUM(K246)</f>
        <v>6234</v>
      </c>
    </row>
    <row r="247" spans="1:12" ht="13.5" thickBot="1" x14ac:dyDescent="0.25">
      <c r="A247" s="12"/>
      <c r="B247" s="6"/>
      <c r="C247" s="6"/>
      <c r="D247" s="5"/>
    </row>
    <row r="248" spans="1:12" x14ac:dyDescent="0.2">
      <c r="A248" s="12"/>
      <c r="B248" s="132" t="s">
        <v>770</v>
      </c>
      <c r="C248" s="133" t="s">
        <v>27</v>
      </c>
      <c r="D248" s="134">
        <v>2004</v>
      </c>
      <c r="E248" s="135" t="s">
        <v>1199</v>
      </c>
      <c r="F248" s="179" t="s">
        <v>3190</v>
      </c>
      <c r="G248" s="179" t="s">
        <v>159</v>
      </c>
      <c r="H248" s="135">
        <v>4231</v>
      </c>
      <c r="I248" s="135">
        <v>1</v>
      </c>
      <c r="J248" s="180">
        <v>1</v>
      </c>
      <c r="K248" s="180">
        <f t="shared" si="4"/>
        <v>4231</v>
      </c>
      <c r="L248" s="223">
        <f>SUM(K248)</f>
        <v>4231</v>
      </c>
    </row>
    <row r="249" spans="1:12" x14ac:dyDescent="0.2">
      <c r="A249" s="12"/>
      <c r="B249" s="157" t="s">
        <v>157</v>
      </c>
      <c r="C249" s="125" t="s">
        <v>158</v>
      </c>
      <c r="D249" s="126">
        <v>1983</v>
      </c>
      <c r="E249" s="127" t="s">
        <v>1188</v>
      </c>
      <c r="F249" s="210" t="s">
        <v>3206</v>
      </c>
      <c r="G249" s="210" t="s">
        <v>159</v>
      </c>
      <c r="H249" s="127">
        <v>10774</v>
      </c>
      <c r="I249" s="127">
        <v>3</v>
      </c>
      <c r="J249" s="211">
        <v>1</v>
      </c>
      <c r="K249" s="211">
        <f t="shared" si="4"/>
        <v>10774</v>
      </c>
      <c r="L249" s="230">
        <f>SUM(K249)</f>
        <v>10774</v>
      </c>
    </row>
    <row r="250" spans="1:12" ht="13.5" thickBot="1" x14ac:dyDescent="0.25">
      <c r="A250" s="12"/>
      <c r="B250" s="149" t="s">
        <v>157</v>
      </c>
      <c r="C250" s="150" t="s">
        <v>41</v>
      </c>
      <c r="D250" s="151">
        <v>1981</v>
      </c>
      <c r="E250" s="152" t="s">
        <v>853</v>
      </c>
      <c r="F250" s="201" t="s">
        <v>3203</v>
      </c>
      <c r="G250" s="201" t="s">
        <v>159</v>
      </c>
      <c r="H250" s="152">
        <v>5122</v>
      </c>
      <c r="I250" s="152">
        <v>4</v>
      </c>
      <c r="J250" s="202">
        <v>1</v>
      </c>
      <c r="K250" s="202">
        <f t="shared" si="4"/>
        <v>5122</v>
      </c>
      <c r="L250" s="229">
        <f>SUM(K250)</f>
        <v>5122</v>
      </c>
    </row>
    <row r="251" spans="1:12" ht="13.5" thickBot="1" x14ac:dyDescent="0.25">
      <c r="A251" s="12"/>
      <c r="B251" s="6"/>
      <c r="C251" s="6"/>
      <c r="D251" s="5"/>
    </row>
    <row r="252" spans="1:12" x14ac:dyDescent="0.2">
      <c r="A252" s="12"/>
      <c r="B252" s="132" t="s">
        <v>729</v>
      </c>
      <c r="C252" s="133" t="s">
        <v>149</v>
      </c>
      <c r="D252" s="134">
        <v>2003</v>
      </c>
      <c r="E252" s="135" t="s">
        <v>1199</v>
      </c>
      <c r="F252" s="179" t="s">
        <v>3267</v>
      </c>
      <c r="G252" s="179" t="s">
        <v>3219</v>
      </c>
      <c r="H252" s="135">
        <v>9827</v>
      </c>
      <c r="I252" s="135">
        <v>1</v>
      </c>
      <c r="J252" s="180">
        <v>1</v>
      </c>
      <c r="K252" s="180">
        <f t="shared" si="4"/>
        <v>9827</v>
      </c>
      <c r="L252" s="223">
        <f>SUM(K252:K257)</f>
        <v>37922.800000000003</v>
      </c>
    </row>
    <row r="253" spans="1:12" x14ac:dyDescent="0.2">
      <c r="A253" s="12"/>
      <c r="B253" s="136" t="s">
        <v>588</v>
      </c>
      <c r="C253" s="97" t="s">
        <v>133</v>
      </c>
      <c r="D253" s="98">
        <v>2001</v>
      </c>
      <c r="E253" s="99" t="s">
        <v>1197</v>
      </c>
      <c r="F253" s="181" t="s">
        <v>3230</v>
      </c>
      <c r="G253" s="181" t="s">
        <v>3219</v>
      </c>
      <c r="H253" s="99">
        <v>9438</v>
      </c>
      <c r="I253" s="99">
        <v>1</v>
      </c>
      <c r="J253" s="182">
        <v>1</v>
      </c>
      <c r="K253" s="182">
        <f t="shared" si="4"/>
        <v>9438</v>
      </c>
      <c r="L253" s="224"/>
    </row>
    <row r="254" spans="1:12" x14ac:dyDescent="0.2">
      <c r="A254" s="12"/>
      <c r="B254" s="136" t="s">
        <v>592</v>
      </c>
      <c r="C254" s="97" t="s">
        <v>593</v>
      </c>
      <c r="D254" s="98">
        <v>2001</v>
      </c>
      <c r="E254" s="99" t="s">
        <v>1197</v>
      </c>
      <c r="F254" s="181" t="s">
        <v>3227</v>
      </c>
      <c r="G254" s="181" t="s">
        <v>3219</v>
      </c>
      <c r="H254" s="99">
        <v>9007</v>
      </c>
      <c r="I254" s="99">
        <v>1</v>
      </c>
      <c r="J254" s="182">
        <v>1</v>
      </c>
      <c r="K254" s="182">
        <f t="shared" si="4"/>
        <v>9007</v>
      </c>
      <c r="L254" s="224"/>
    </row>
    <row r="255" spans="1:12" x14ac:dyDescent="0.2">
      <c r="A255" s="12"/>
      <c r="B255" s="136" t="s">
        <v>542</v>
      </c>
      <c r="C255" s="97" t="s">
        <v>127</v>
      </c>
      <c r="D255" s="98">
        <v>2002</v>
      </c>
      <c r="E255" s="99" t="s">
        <v>1196</v>
      </c>
      <c r="F255" s="181" t="s">
        <v>3277</v>
      </c>
      <c r="G255" s="181" t="s">
        <v>3219</v>
      </c>
      <c r="H255" s="99">
        <v>7121</v>
      </c>
      <c r="I255" s="99">
        <v>1</v>
      </c>
      <c r="J255" s="182">
        <v>1</v>
      </c>
      <c r="K255" s="182">
        <f t="shared" si="4"/>
        <v>7121</v>
      </c>
      <c r="L255" s="224"/>
    </row>
    <row r="256" spans="1:12" x14ac:dyDescent="0.2">
      <c r="A256" s="12"/>
      <c r="B256" s="136" t="s">
        <v>851</v>
      </c>
      <c r="C256" s="97" t="s">
        <v>27</v>
      </c>
      <c r="D256" s="98">
        <v>2005</v>
      </c>
      <c r="E256" s="99" t="s">
        <v>1201</v>
      </c>
      <c r="F256" s="181" t="s">
        <v>3305</v>
      </c>
      <c r="G256" s="181" t="s">
        <v>3219</v>
      </c>
      <c r="H256" s="99">
        <v>3614</v>
      </c>
      <c r="I256" s="99">
        <v>1</v>
      </c>
      <c r="J256" s="182">
        <v>0.7</v>
      </c>
      <c r="K256" s="182">
        <f t="shared" si="4"/>
        <v>2529.7999999999997</v>
      </c>
      <c r="L256" s="224"/>
    </row>
    <row r="257" spans="1:12" x14ac:dyDescent="0.2">
      <c r="A257" s="12"/>
      <c r="B257" s="137" t="s">
        <v>717</v>
      </c>
      <c r="C257" s="100" t="s">
        <v>18</v>
      </c>
      <c r="D257" s="101">
        <v>2003</v>
      </c>
      <c r="E257" s="102" t="s">
        <v>1198</v>
      </c>
      <c r="F257" s="183" t="s">
        <v>3221</v>
      </c>
      <c r="G257" s="183" t="s">
        <v>3219</v>
      </c>
      <c r="H257" s="102">
        <v>0</v>
      </c>
      <c r="I257" s="102">
        <v>1</v>
      </c>
      <c r="J257" s="184">
        <v>0.7</v>
      </c>
      <c r="K257" s="184">
        <f t="shared" si="4"/>
        <v>0</v>
      </c>
      <c r="L257" s="224"/>
    </row>
    <row r="258" spans="1:12" x14ac:dyDescent="0.2">
      <c r="A258" s="12"/>
      <c r="B258" s="138" t="s">
        <v>390</v>
      </c>
      <c r="C258" s="103" t="s">
        <v>20</v>
      </c>
      <c r="D258" s="104">
        <v>1999</v>
      </c>
      <c r="E258" s="105" t="s">
        <v>1194</v>
      </c>
      <c r="F258" s="185" t="s">
        <v>3274</v>
      </c>
      <c r="G258" s="185" t="s">
        <v>3219</v>
      </c>
      <c r="H258" s="105">
        <v>8048</v>
      </c>
      <c r="I258" s="105">
        <v>2</v>
      </c>
      <c r="J258" s="186">
        <v>1</v>
      </c>
      <c r="K258" s="186">
        <f t="shared" si="4"/>
        <v>8048</v>
      </c>
      <c r="L258" s="225">
        <f>SUM(K258:K264)</f>
        <v>42309.5</v>
      </c>
    </row>
    <row r="259" spans="1:12" x14ac:dyDescent="0.2">
      <c r="A259" s="12"/>
      <c r="B259" s="139" t="s">
        <v>413</v>
      </c>
      <c r="C259" s="106" t="s">
        <v>414</v>
      </c>
      <c r="D259" s="107">
        <v>1999</v>
      </c>
      <c r="E259" s="108" t="s">
        <v>1194</v>
      </c>
      <c r="F259" s="187" t="s">
        <v>3293</v>
      </c>
      <c r="G259" s="187" t="s">
        <v>3219</v>
      </c>
      <c r="H259" s="108">
        <v>7153</v>
      </c>
      <c r="I259" s="108">
        <v>2</v>
      </c>
      <c r="J259" s="188">
        <v>1</v>
      </c>
      <c r="K259" s="188">
        <f t="shared" si="4"/>
        <v>7153</v>
      </c>
      <c r="L259" s="224"/>
    </row>
    <row r="260" spans="1:12" x14ac:dyDescent="0.2">
      <c r="A260" s="12"/>
      <c r="B260" s="139" t="s">
        <v>416</v>
      </c>
      <c r="C260" s="106" t="s">
        <v>210</v>
      </c>
      <c r="D260" s="107">
        <v>2000</v>
      </c>
      <c r="E260" s="108" t="s">
        <v>1194</v>
      </c>
      <c r="F260" s="187" t="s">
        <v>3286</v>
      </c>
      <c r="G260" s="187" t="s">
        <v>3219</v>
      </c>
      <c r="H260" s="108">
        <v>7149</v>
      </c>
      <c r="I260" s="108">
        <v>2</v>
      </c>
      <c r="J260" s="188">
        <v>1</v>
      </c>
      <c r="K260" s="188">
        <f t="shared" si="4"/>
        <v>7149</v>
      </c>
      <c r="L260" s="224"/>
    </row>
    <row r="261" spans="1:12" x14ac:dyDescent="0.2">
      <c r="A261" s="12"/>
      <c r="B261" s="139" t="s">
        <v>502</v>
      </c>
      <c r="C261" s="106" t="s">
        <v>53</v>
      </c>
      <c r="D261" s="107">
        <v>2000</v>
      </c>
      <c r="E261" s="108" t="s">
        <v>1195</v>
      </c>
      <c r="F261" s="187" t="s">
        <v>3224</v>
      </c>
      <c r="G261" s="187" t="s">
        <v>3219</v>
      </c>
      <c r="H261" s="108">
        <v>6845</v>
      </c>
      <c r="I261" s="108">
        <v>2</v>
      </c>
      <c r="J261" s="188">
        <v>1</v>
      </c>
      <c r="K261" s="188">
        <f t="shared" si="4"/>
        <v>6845</v>
      </c>
      <c r="L261" s="224"/>
    </row>
    <row r="262" spans="1:12" x14ac:dyDescent="0.2">
      <c r="A262" s="12"/>
      <c r="B262" s="139" t="s">
        <v>505</v>
      </c>
      <c r="C262" s="106" t="s">
        <v>35</v>
      </c>
      <c r="D262" s="107">
        <v>2000</v>
      </c>
      <c r="E262" s="108" t="s">
        <v>1195</v>
      </c>
      <c r="F262" s="187" t="s">
        <v>3280</v>
      </c>
      <c r="G262" s="187" t="s">
        <v>3219</v>
      </c>
      <c r="H262" s="108">
        <v>6579</v>
      </c>
      <c r="I262" s="108">
        <v>2</v>
      </c>
      <c r="J262" s="188">
        <v>0.7</v>
      </c>
      <c r="K262" s="188">
        <f t="shared" si="4"/>
        <v>4605.2999999999993</v>
      </c>
      <c r="L262" s="224"/>
    </row>
    <row r="263" spans="1:12" x14ac:dyDescent="0.2">
      <c r="A263" s="12"/>
      <c r="B263" s="139" t="s">
        <v>439</v>
      </c>
      <c r="C263" s="106" t="s">
        <v>167</v>
      </c>
      <c r="D263" s="107">
        <v>2000</v>
      </c>
      <c r="E263" s="108" t="s">
        <v>1194</v>
      </c>
      <c r="F263" s="187" t="s">
        <v>3283</v>
      </c>
      <c r="G263" s="187" t="s">
        <v>3219</v>
      </c>
      <c r="H263" s="108">
        <v>6450</v>
      </c>
      <c r="I263" s="108">
        <v>2</v>
      </c>
      <c r="J263" s="188">
        <v>0.7</v>
      </c>
      <c r="K263" s="188">
        <f t="shared" ref="K263:K264" si="5">H263*J263</f>
        <v>4515</v>
      </c>
      <c r="L263" s="224"/>
    </row>
    <row r="264" spans="1:12" ht="13.5" thickBot="1" x14ac:dyDescent="0.25">
      <c r="A264" s="12"/>
      <c r="B264" s="153" t="s">
        <v>510</v>
      </c>
      <c r="C264" s="154" t="s">
        <v>53</v>
      </c>
      <c r="D264" s="155">
        <v>1999</v>
      </c>
      <c r="E264" s="156" t="s">
        <v>1195</v>
      </c>
      <c r="F264" s="218" t="s">
        <v>3263</v>
      </c>
      <c r="G264" s="218" t="s">
        <v>3219</v>
      </c>
      <c r="H264" s="156">
        <v>5706</v>
      </c>
      <c r="I264" s="156">
        <v>2</v>
      </c>
      <c r="J264" s="219">
        <v>0.7</v>
      </c>
      <c r="K264" s="219">
        <f t="shared" si="5"/>
        <v>3994.2</v>
      </c>
      <c r="L264" s="228"/>
    </row>
    <row r="265" spans="1:12" x14ac:dyDescent="0.2">
      <c r="D265"/>
    </row>
    <row r="266" spans="1:12" x14ac:dyDescent="0.2">
      <c r="D266"/>
    </row>
    <row r="267" spans="1:12" x14ac:dyDescent="0.2">
      <c r="D267"/>
    </row>
    <row r="268" spans="1:12" x14ac:dyDescent="0.2">
      <c r="D268"/>
    </row>
    <row r="269" spans="1:12" x14ac:dyDescent="0.2">
      <c r="D269"/>
    </row>
    <row r="270" spans="1:12" x14ac:dyDescent="0.2">
      <c r="D270"/>
    </row>
    <row r="271" spans="1:12" x14ac:dyDescent="0.2">
      <c r="D271"/>
    </row>
    <row r="272" spans="1:12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1:4" x14ac:dyDescent="0.2">
      <c r="D289"/>
    </row>
    <row r="290" spans="1:4" x14ac:dyDescent="0.2">
      <c r="D290"/>
    </row>
    <row r="291" spans="1:4" x14ac:dyDescent="0.2">
      <c r="D291"/>
    </row>
    <row r="292" spans="1:4" x14ac:dyDescent="0.2">
      <c r="D292"/>
    </row>
    <row r="293" spans="1:4" x14ac:dyDescent="0.2">
      <c r="D293"/>
    </row>
    <row r="294" spans="1:4" x14ac:dyDescent="0.2">
      <c r="D294"/>
    </row>
    <row r="295" spans="1:4" x14ac:dyDescent="0.2">
      <c r="D295"/>
    </row>
    <row r="296" spans="1:4" x14ac:dyDescent="0.2">
      <c r="D296"/>
    </row>
    <row r="297" spans="1:4" x14ac:dyDescent="0.2">
      <c r="D297"/>
    </row>
    <row r="298" spans="1:4" x14ac:dyDescent="0.2">
      <c r="D298"/>
    </row>
    <row r="299" spans="1:4" x14ac:dyDescent="0.2">
      <c r="D299"/>
    </row>
    <row r="300" spans="1:4" x14ac:dyDescent="0.2">
      <c r="D300"/>
    </row>
    <row r="301" spans="1:4" ht="15.75" x14ac:dyDescent="0.25">
      <c r="A301" s="69"/>
      <c r="D301"/>
    </row>
  </sheetData>
  <sortState ref="B180:L190">
    <sortCondition descending="1" ref="H186"/>
  </sortState>
  <conditionalFormatting sqref="F191:F1048576 F2:F186">
    <cfRule type="duplicateValues" dxfId="1" priority="5" stopIfTrue="1"/>
  </conditionalFormatting>
  <conditionalFormatting sqref="H187:H190">
    <cfRule type="duplicateValues" dxfId="0" priority="80" stopIfTrue="1"/>
  </conditionalFormatting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P110"/>
  <sheetViews>
    <sheetView zoomScaleNormal="100" zoomScaleSheetLayoutView="100" workbookViewId="0">
      <selection activeCell="F47" sqref="F47"/>
    </sheetView>
  </sheetViews>
  <sheetFormatPr defaultRowHeight="12.75" x14ac:dyDescent="0.2"/>
  <cols>
    <col min="1" max="1" width="5.42578125" style="87" customWidth="1"/>
    <col min="2" max="2" width="9.140625" style="239"/>
    <col min="3" max="3" width="27.42578125" customWidth="1"/>
    <col min="4" max="4" width="9.140625" style="252"/>
    <col min="5" max="16384" width="9.140625" style="87"/>
  </cols>
  <sheetData>
    <row r="1" spans="2:4" ht="38.25" customHeight="1" x14ac:dyDescent="0.2">
      <c r="B1" s="70" t="s">
        <v>8</v>
      </c>
      <c r="C1" s="70" t="s">
        <v>3515</v>
      </c>
      <c r="D1" s="262" t="s">
        <v>3522</v>
      </c>
    </row>
    <row r="2" spans="2:4" ht="15" customHeight="1" x14ac:dyDescent="0.2">
      <c r="C2" s="240"/>
      <c r="D2" s="241"/>
    </row>
    <row r="3" spans="2:4" ht="15.75" thickBot="1" x14ac:dyDescent="0.25">
      <c r="B3" s="294" t="s">
        <v>3525</v>
      </c>
      <c r="C3" s="294"/>
      <c r="D3" s="294"/>
    </row>
    <row r="4" spans="2:4" x14ac:dyDescent="0.2">
      <c r="B4" s="242">
        <v>1</v>
      </c>
      <c r="C4" s="90" t="s">
        <v>1802</v>
      </c>
      <c r="D4" s="243">
        <v>69774</v>
      </c>
    </row>
    <row r="5" spans="2:4" x14ac:dyDescent="0.2">
      <c r="B5" s="242">
        <v>2</v>
      </c>
      <c r="C5" s="90" t="s">
        <v>407</v>
      </c>
      <c r="D5" s="243">
        <v>59106</v>
      </c>
    </row>
    <row r="6" spans="2:4" x14ac:dyDescent="0.2">
      <c r="B6" s="242">
        <v>3</v>
      </c>
      <c r="C6" s="90" t="s">
        <v>129</v>
      </c>
      <c r="D6" s="243">
        <v>53918</v>
      </c>
    </row>
    <row r="7" spans="2:4" x14ac:dyDescent="0.2">
      <c r="B7" s="239">
        <v>4</v>
      </c>
      <c r="C7" s="87" t="s">
        <v>178</v>
      </c>
      <c r="D7" s="241">
        <v>47221</v>
      </c>
    </row>
    <row r="8" spans="2:4" x14ac:dyDescent="0.2">
      <c r="B8" s="244">
        <v>5</v>
      </c>
      <c r="C8" s="87" t="s">
        <v>3219</v>
      </c>
      <c r="D8" s="241">
        <v>37923</v>
      </c>
    </row>
    <row r="9" spans="2:4" x14ac:dyDescent="0.2">
      <c r="B9" s="239">
        <v>6</v>
      </c>
      <c r="C9" s="87" t="s">
        <v>223</v>
      </c>
      <c r="D9" s="241">
        <v>32010</v>
      </c>
    </row>
    <row r="10" spans="2:4" x14ac:dyDescent="0.2">
      <c r="B10" s="239">
        <v>7</v>
      </c>
      <c r="C10" s="87" t="s">
        <v>2195</v>
      </c>
      <c r="D10" s="241">
        <v>31822</v>
      </c>
    </row>
    <row r="11" spans="2:4" x14ac:dyDescent="0.2">
      <c r="B11" s="244">
        <v>8</v>
      </c>
      <c r="C11" s="87" t="s">
        <v>2426</v>
      </c>
      <c r="D11" s="241">
        <v>27814</v>
      </c>
    </row>
    <row r="12" spans="2:4" x14ac:dyDescent="0.2">
      <c r="B12" s="239">
        <v>9</v>
      </c>
      <c r="C12" s="87" t="s">
        <v>159</v>
      </c>
      <c r="D12" s="241">
        <v>4231</v>
      </c>
    </row>
    <row r="13" spans="2:4" x14ac:dyDescent="0.2">
      <c r="C13" s="87"/>
      <c r="D13" s="241"/>
    </row>
    <row r="14" spans="2:4" ht="13.5" thickBot="1" x14ac:dyDescent="0.25">
      <c r="B14" s="295" t="s">
        <v>3526</v>
      </c>
      <c r="C14" s="295"/>
      <c r="D14" s="295"/>
    </row>
    <row r="15" spans="2:4" x14ac:dyDescent="0.2">
      <c r="B15" s="245">
        <v>1</v>
      </c>
      <c r="C15" s="109" t="s">
        <v>178</v>
      </c>
      <c r="D15" s="246">
        <v>73876</v>
      </c>
    </row>
    <row r="16" spans="2:4" x14ac:dyDescent="0.2">
      <c r="B16" s="245">
        <v>2</v>
      </c>
      <c r="C16" s="109" t="s">
        <v>129</v>
      </c>
      <c r="D16" s="246">
        <v>71821</v>
      </c>
    </row>
    <row r="17" spans="2:4" x14ac:dyDescent="0.2">
      <c r="B17" s="291">
        <v>3</v>
      </c>
      <c r="C17" s="109" t="s">
        <v>66</v>
      </c>
      <c r="D17" s="290">
        <v>58416</v>
      </c>
    </row>
    <row r="18" spans="2:4" x14ac:dyDescent="0.2">
      <c r="B18" s="244">
        <v>4</v>
      </c>
      <c r="C18" s="87" t="s">
        <v>1802</v>
      </c>
      <c r="D18" s="241">
        <v>46602</v>
      </c>
    </row>
    <row r="19" spans="2:4" x14ac:dyDescent="0.2">
      <c r="B19" s="239">
        <v>5</v>
      </c>
      <c r="C19" s="87" t="s">
        <v>3219</v>
      </c>
      <c r="D19" s="241">
        <v>42310</v>
      </c>
    </row>
    <row r="20" spans="2:4" x14ac:dyDescent="0.2">
      <c r="B20" s="239">
        <v>6</v>
      </c>
      <c r="C20" s="87" t="s">
        <v>407</v>
      </c>
      <c r="D20" s="241">
        <v>23904</v>
      </c>
    </row>
    <row r="21" spans="2:4" x14ac:dyDescent="0.2">
      <c r="B21" s="239">
        <v>7</v>
      </c>
      <c r="C21" s="87" t="s">
        <v>2195</v>
      </c>
      <c r="D21" s="241">
        <v>23586</v>
      </c>
    </row>
    <row r="22" spans="2:4" x14ac:dyDescent="0.2">
      <c r="B22" s="239">
        <v>8</v>
      </c>
      <c r="C22" s="87" t="s">
        <v>234</v>
      </c>
      <c r="D22" s="241">
        <v>7625</v>
      </c>
    </row>
    <row r="23" spans="2:4" x14ac:dyDescent="0.2">
      <c r="B23" s="239">
        <v>9</v>
      </c>
      <c r="C23" s="87" t="s">
        <v>2426</v>
      </c>
      <c r="D23" s="241">
        <v>7244</v>
      </c>
    </row>
    <row r="24" spans="2:4" x14ac:dyDescent="0.2">
      <c r="B24" s="239">
        <v>10</v>
      </c>
      <c r="C24" s="87" t="s">
        <v>223</v>
      </c>
      <c r="D24" s="241">
        <v>0</v>
      </c>
    </row>
    <row r="25" spans="2:4" x14ac:dyDescent="0.2">
      <c r="C25" s="87"/>
      <c r="D25" s="241"/>
    </row>
    <row r="26" spans="2:4" ht="13.5" thickBot="1" x14ac:dyDescent="0.25">
      <c r="B26" s="296" t="s">
        <v>3527</v>
      </c>
      <c r="C26" s="296"/>
      <c r="D26" s="296"/>
    </row>
    <row r="27" spans="2:4" x14ac:dyDescent="0.2">
      <c r="B27" s="247">
        <v>1</v>
      </c>
      <c r="C27" s="84" t="s">
        <v>129</v>
      </c>
      <c r="D27" s="248">
        <v>48643</v>
      </c>
    </row>
    <row r="28" spans="2:4" x14ac:dyDescent="0.2">
      <c r="B28" s="247">
        <v>2</v>
      </c>
      <c r="C28" s="84" t="s">
        <v>178</v>
      </c>
      <c r="D28" s="248">
        <v>36834</v>
      </c>
    </row>
    <row r="29" spans="2:4" x14ac:dyDescent="0.2">
      <c r="B29" s="247">
        <v>3</v>
      </c>
      <c r="C29" s="84" t="s">
        <v>159</v>
      </c>
      <c r="D29" s="248">
        <v>10774</v>
      </c>
    </row>
    <row r="30" spans="2:4" x14ac:dyDescent="0.2">
      <c r="B30" s="239">
        <v>4</v>
      </c>
      <c r="C30" s="87" t="s">
        <v>2426</v>
      </c>
      <c r="D30" s="241">
        <v>10007</v>
      </c>
    </row>
    <row r="31" spans="2:4" x14ac:dyDescent="0.2">
      <c r="B31" s="239">
        <v>5</v>
      </c>
      <c r="C31" s="87" t="s">
        <v>407</v>
      </c>
      <c r="D31" s="241">
        <v>8710</v>
      </c>
    </row>
    <row r="32" spans="2:4" x14ac:dyDescent="0.2">
      <c r="B32" s="239">
        <v>6</v>
      </c>
      <c r="C32" s="87" t="s">
        <v>66</v>
      </c>
      <c r="D32" s="241">
        <v>8160</v>
      </c>
    </row>
    <row r="33" spans="2:16" x14ac:dyDescent="0.2">
      <c r="C33" s="87"/>
      <c r="D33" s="241"/>
    </row>
    <row r="34" spans="2:16" ht="13.5" thickBot="1" x14ac:dyDescent="0.25">
      <c r="B34" s="297" t="s">
        <v>3528</v>
      </c>
      <c r="C34" s="297"/>
      <c r="D34" s="297"/>
    </row>
    <row r="35" spans="2:16" x14ac:dyDescent="0.2">
      <c r="B35" s="249">
        <v>1</v>
      </c>
      <c r="C35" s="250" t="s">
        <v>79</v>
      </c>
      <c r="D35" s="251">
        <v>76000</v>
      </c>
    </row>
    <row r="36" spans="2:16" x14ac:dyDescent="0.2">
      <c r="B36" s="249">
        <v>2</v>
      </c>
      <c r="C36" s="250" t="s">
        <v>178</v>
      </c>
      <c r="D36" s="251">
        <v>58479</v>
      </c>
    </row>
    <row r="37" spans="2:16" x14ac:dyDescent="0.2">
      <c r="B37" s="249">
        <v>3</v>
      </c>
      <c r="C37" s="250" t="s">
        <v>129</v>
      </c>
      <c r="D37" s="251">
        <v>42260</v>
      </c>
    </row>
    <row r="38" spans="2:16" x14ac:dyDescent="0.2">
      <c r="B38" s="239">
        <v>4</v>
      </c>
      <c r="C38" s="87" t="s">
        <v>2195</v>
      </c>
      <c r="D38" s="241">
        <v>39695</v>
      </c>
    </row>
    <row r="39" spans="2:16" x14ac:dyDescent="0.2">
      <c r="B39" s="239">
        <v>5</v>
      </c>
      <c r="C39" s="87" t="s">
        <v>1017</v>
      </c>
      <c r="D39" s="241">
        <v>26427</v>
      </c>
    </row>
    <row r="40" spans="2:16" x14ac:dyDescent="0.2">
      <c r="B40" s="239">
        <v>6</v>
      </c>
      <c r="C40" s="87" t="s">
        <v>2426</v>
      </c>
      <c r="D40" s="241">
        <v>23421</v>
      </c>
    </row>
    <row r="41" spans="2:16" s="238" customFormat="1" x14ac:dyDescent="0.2">
      <c r="B41" s="239">
        <v>7</v>
      </c>
      <c r="C41" s="87" t="s">
        <v>1112</v>
      </c>
      <c r="D41" s="241">
        <v>17680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 s="238" customFormat="1" x14ac:dyDescent="0.2">
      <c r="B42" s="239">
        <v>8</v>
      </c>
      <c r="C42" s="87" t="s">
        <v>3156</v>
      </c>
      <c r="D42" s="241">
        <v>13306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s="238" customFormat="1" x14ac:dyDescent="0.2">
      <c r="B43" s="239">
        <v>9</v>
      </c>
      <c r="C43" s="87" t="s">
        <v>1046</v>
      </c>
      <c r="D43" s="241">
        <v>10000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 s="238" customFormat="1" x14ac:dyDescent="0.2">
      <c r="B44" s="239">
        <v>10</v>
      </c>
      <c r="C44" s="87" t="s">
        <v>1802</v>
      </c>
      <c r="D44" s="241">
        <v>10000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 s="238" customFormat="1" x14ac:dyDescent="0.2">
      <c r="B45" s="239">
        <v>11</v>
      </c>
      <c r="C45" s="87" t="s">
        <v>407</v>
      </c>
      <c r="D45" s="241">
        <v>9578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 s="238" customFormat="1" x14ac:dyDescent="0.2">
      <c r="B46" s="239">
        <v>12</v>
      </c>
      <c r="C46" s="87" t="s">
        <v>234</v>
      </c>
      <c r="D46" s="241">
        <v>6234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 s="238" customFormat="1" x14ac:dyDescent="0.2">
      <c r="B47" s="239">
        <v>13</v>
      </c>
      <c r="C47" s="87" t="s">
        <v>66</v>
      </c>
      <c r="D47" s="241">
        <v>5672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 s="238" customFormat="1" x14ac:dyDescent="0.2">
      <c r="B48" s="239">
        <v>14</v>
      </c>
      <c r="C48" s="87" t="s">
        <v>159</v>
      </c>
      <c r="D48" s="241">
        <v>5122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 s="238" customFormat="1" x14ac:dyDescent="0.2">
      <c r="B49" s="239"/>
      <c r="C49" s="87"/>
      <c r="D49" s="241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 s="238" customFormat="1" x14ac:dyDescent="0.2">
      <c r="B50" s="239"/>
      <c r="C50" s="87"/>
      <c r="D50" s="241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 s="238" customFormat="1" x14ac:dyDescent="0.2">
      <c r="B51" s="239"/>
      <c r="C51" s="87"/>
      <c r="D51" s="241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 x14ac:dyDescent="0.2">
      <c r="C52" s="87"/>
      <c r="D52" s="241"/>
    </row>
    <row r="53" spans="2:16" x14ac:dyDescent="0.2">
      <c r="C53" s="87"/>
    </row>
    <row r="54" spans="2:16" x14ac:dyDescent="0.2">
      <c r="C54" s="87"/>
    </row>
    <row r="55" spans="2:16" x14ac:dyDescent="0.2">
      <c r="C55" s="87"/>
    </row>
    <row r="56" spans="2:16" x14ac:dyDescent="0.2">
      <c r="C56" s="87"/>
    </row>
    <row r="57" spans="2:16" x14ac:dyDescent="0.2">
      <c r="C57" s="87"/>
    </row>
    <row r="58" spans="2:16" x14ac:dyDescent="0.2">
      <c r="C58" s="87"/>
    </row>
    <row r="59" spans="2:16" x14ac:dyDescent="0.2">
      <c r="C59" s="87"/>
    </row>
    <row r="60" spans="2:16" x14ac:dyDescent="0.2">
      <c r="C60" s="87"/>
    </row>
    <row r="61" spans="2:16" x14ac:dyDescent="0.2">
      <c r="C61" s="87"/>
    </row>
    <row r="62" spans="2:16" x14ac:dyDescent="0.2">
      <c r="C62" s="87"/>
    </row>
    <row r="63" spans="2:16" x14ac:dyDescent="0.2">
      <c r="C63" s="87"/>
    </row>
    <row r="64" spans="2:16" x14ac:dyDescent="0.2">
      <c r="C64" s="87"/>
    </row>
    <row r="65" spans="3:3" x14ac:dyDescent="0.2">
      <c r="C65" s="87"/>
    </row>
    <row r="66" spans="3:3" x14ac:dyDescent="0.2">
      <c r="C66" s="87"/>
    </row>
    <row r="67" spans="3:3" x14ac:dyDescent="0.2">
      <c r="C67" s="87"/>
    </row>
    <row r="68" spans="3:3" x14ac:dyDescent="0.2">
      <c r="C68" s="87"/>
    </row>
    <row r="69" spans="3:3" x14ac:dyDescent="0.2">
      <c r="C69" s="87"/>
    </row>
    <row r="70" spans="3:3" x14ac:dyDescent="0.2">
      <c r="C70" s="87"/>
    </row>
    <row r="71" spans="3:3" x14ac:dyDescent="0.2">
      <c r="C71" s="87"/>
    </row>
    <row r="72" spans="3:3" x14ac:dyDescent="0.2">
      <c r="C72" s="87"/>
    </row>
    <row r="73" spans="3:3" x14ac:dyDescent="0.2">
      <c r="C73" s="87"/>
    </row>
    <row r="74" spans="3:3" x14ac:dyDescent="0.2">
      <c r="C74" s="87"/>
    </row>
    <row r="75" spans="3:3" x14ac:dyDescent="0.2">
      <c r="C75" s="87"/>
    </row>
    <row r="85" spans="2:2" x14ac:dyDescent="0.2">
      <c r="B85" s="244"/>
    </row>
    <row r="86" spans="2:2" x14ac:dyDescent="0.2">
      <c r="B86" s="244"/>
    </row>
    <row r="87" spans="2:2" x14ac:dyDescent="0.2">
      <c r="B87" s="244"/>
    </row>
    <row r="88" spans="2:2" x14ac:dyDescent="0.2">
      <c r="B88" s="244"/>
    </row>
    <row r="89" spans="2:2" x14ac:dyDescent="0.2">
      <c r="B89" s="244"/>
    </row>
    <row r="90" spans="2:2" x14ac:dyDescent="0.2">
      <c r="B90" s="244"/>
    </row>
    <row r="91" spans="2:2" x14ac:dyDescent="0.2">
      <c r="B91" s="244"/>
    </row>
    <row r="92" spans="2:2" x14ac:dyDescent="0.2">
      <c r="B92" s="244"/>
    </row>
    <row r="93" spans="2:2" x14ac:dyDescent="0.2">
      <c r="B93" s="244"/>
    </row>
    <row r="94" spans="2:2" x14ac:dyDescent="0.2">
      <c r="B94" s="244"/>
    </row>
    <row r="95" spans="2:2" x14ac:dyDescent="0.2">
      <c r="B95" s="244"/>
    </row>
    <row r="96" spans="2:2" x14ac:dyDescent="0.2">
      <c r="B96" s="244"/>
    </row>
    <row r="97" spans="2:2" x14ac:dyDescent="0.2">
      <c r="B97" s="244"/>
    </row>
    <row r="98" spans="2:2" x14ac:dyDescent="0.2">
      <c r="B98" s="244"/>
    </row>
    <row r="99" spans="2:2" x14ac:dyDescent="0.2">
      <c r="B99" s="244"/>
    </row>
    <row r="100" spans="2:2" x14ac:dyDescent="0.2">
      <c r="B100" s="244"/>
    </row>
    <row r="101" spans="2:2" x14ac:dyDescent="0.2">
      <c r="B101" s="244"/>
    </row>
    <row r="102" spans="2:2" x14ac:dyDescent="0.2">
      <c r="B102" s="244"/>
    </row>
    <row r="103" spans="2:2" x14ac:dyDescent="0.2">
      <c r="B103" s="244"/>
    </row>
    <row r="104" spans="2:2" x14ac:dyDescent="0.2">
      <c r="B104" s="244"/>
    </row>
    <row r="105" spans="2:2" x14ac:dyDescent="0.2">
      <c r="B105" s="244"/>
    </row>
    <row r="106" spans="2:2" x14ac:dyDescent="0.2">
      <c r="B106" s="244"/>
    </row>
    <row r="107" spans="2:2" x14ac:dyDescent="0.2">
      <c r="B107" s="244"/>
    </row>
    <row r="108" spans="2:2" x14ac:dyDescent="0.2">
      <c r="B108" s="244"/>
    </row>
    <row r="109" spans="2:2" x14ac:dyDescent="0.2">
      <c r="B109" s="244"/>
    </row>
    <row r="110" spans="2:2" x14ac:dyDescent="0.2">
      <c r="B110" s="244"/>
    </row>
  </sheetData>
  <mergeCells count="4">
    <mergeCell ref="B3:D3"/>
    <mergeCell ref="B14:D14"/>
    <mergeCell ref="B26:D26"/>
    <mergeCell ref="B34:D34"/>
  </mergeCells>
  <pageMargins left="0.42" right="0.35" top="0.56000000000000005" bottom="0.6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11</vt:i4>
      </vt:variant>
    </vt:vector>
  </HeadingPairs>
  <TitlesOfParts>
    <vt:vector size="20" baseType="lpstr">
      <vt:lpstr>150906_res</vt:lpstr>
      <vt:lpstr>Коды Кубка + оплата 4 этап</vt:lpstr>
      <vt:lpstr>Рез-ты с Кодами</vt:lpstr>
      <vt:lpstr>Личный рейтинг (детали)</vt:lpstr>
      <vt:lpstr>Личный рейтинг</vt:lpstr>
      <vt:lpstr>Клубный рейтинг (детали)</vt:lpstr>
      <vt:lpstr>Клубный рейтинг</vt:lpstr>
      <vt:lpstr>Малые Кубки (детали)</vt:lpstr>
      <vt:lpstr>Малые Кубки</vt:lpstr>
      <vt:lpstr>etap2</vt:lpstr>
      <vt:lpstr>etap2_1</vt:lpstr>
      <vt:lpstr>leg1_3</vt:lpstr>
      <vt:lpstr>leg2_1</vt:lpstr>
      <vt:lpstr>leg2_2</vt:lpstr>
      <vt:lpstr>leg4_1</vt:lpstr>
      <vt:lpstr>leg4_2</vt:lpstr>
      <vt:lpstr>leg4_3</vt:lpstr>
      <vt:lpstr>'150906_res'!uppoint</vt:lpstr>
      <vt:lpstr>'Рез-ты с Кодами'!uppoint</vt:lpstr>
      <vt:lpstr>дуп1_3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yashukova</dc:creator>
  <cp:lastModifiedBy>F</cp:lastModifiedBy>
  <dcterms:created xsi:type="dcterms:W3CDTF">2014-09-28T16:58:12Z</dcterms:created>
  <dcterms:modified xsi:type="dcterms:W3CDTF">2015-09-30T23:22:29Z</dcterms:modified>
</cp:coreProperties>
</file>